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8" yWindow="65440" windowWidth="7956" windowHeight="9036" activeTab="2"/>
  </bookViews>
  <sheets>
    <sheet name="Instructions pour remplir" sheetId="1" r:id="rId1"/>
    <sheet name="Analyse grande ASBL" sheetId="2" r:id="rId2"/>
    <sheet name="Lexique Grille d'analyse" sheetId="3" r:id="rId3"/>
  </sheets>
  <definedNames>
    <definedName name="_xlnm.Print_Area" localSheetId="1">'Analyse grande ASBL'!$A$1:$K$44</definedName>
  </definedNames>
  <calcPr fullCalcOnLoad="1"/>
</workbook>
</file>

<file path=xl/sharedStrings.xml><?xml version="1.0" encoding="utf-8"?>
<sst xmlns="http://schemas.openxmlformats.org/spreadsheetml/2006/main" count="78" uniqueCount="73">
  <si>
    <t>Bilan et compte de résultat</t>
  </si>
  <si>
    <t>Analyse</t>
  </si>
  <si>
    <t>Commentaires</t>
  </si>
  <si>
    <t>Bilan actif-passif</t>
  </si>
  <si>
    <t>Total bilantaire</t>
  </si>
  <si>
    <t>Actif</t>
  </si>
  <si>
    <t>Immobilisés</t>
  </si>
  <si>
    <t>Créances clients / subsides</t>
  </si>
  <si>
    <t>Passif</t>
  </si>
  <si>
    <t>Fonds propres/Avoir social/ capital</t>
  </si>
  <si>
    <t>Dettes Long terme</t>
  </si>
  <si>
    <t>Dettes Court terme</t>
  </si>
  <si>
    <t>Compte de résultat</t>
  </si>
  <si>
    <t>Produits</t>
  </si>
  <si>
    <t>Ventes / chiffre d'affaires</t>
  </si>
  <si>
    <t>Subsides</t>
  </si>
  <si>
    <t>Charges</t>
  </si>
  <si>
    <t>Achats / fournitures</t>
  </si>
  <si>
    <t>Frais généraux</t>
  </si>
  <si>
    <t>Personnel</t>
  </si>
  <si>
    <t>Amortissement</t>
  </si>
  <si>
    <t>Résultat avant impôt</t>
  </si>
  <si>
    <t>20-28</t>
  </si>
  <si>
    <t>20/58 et 10/49</t>
  </si>
  <si>
    <t>40-41</t>
  </si>
  <si>
    <t>10-15</t>
  </si>
  <si>
    <t>42-48</t>
  </si>
  <si>
    <t>Stock et Commandes</t>
  </si>
  <si>
    <t>30-39</t>
  </si>
  <si>
    <t>Placements et Disponibles</t>
  </si>
  <si>
    <t>50-58</t>
  </si>
  <si>
    <t>Comptes de régularisation</t>
  </si>
  <si>
    <t>Provisions</t>
  </si>
  <si>
    <t>16</t>
  </si>
  <si>
    <t>73 ou 74</t>
  </si>
  <si>
    <t>Autres produits</t>
  </si>
  <si>
    <t>75-78</t>
  </si>
  <si>
    <t>N° de classe 
comptable</t>
  </si>
  <si>
    <t>Total</t>
  </si>
  <si>
    <t>Autres charges</t>
  </si>
  <si>
    <t>64-66</t>
  </si>
  <si>
    <t>= à remplir</t>
  </si>
  <si>
    <t>2. Remplissez les cases jaunes claires.</t>
  </si>
  <si>
    <t>3. S'il n'y a pas de montant à inscrire dans une case, mettez " 0" (zéro)</t>
  </si>
  <si>
    <t>4. BILAN: le total bilantaire doit être égal au total actif et au total passif</t>
  </si>
  <si>
    <t>Part des créances dans l'Actif</t>
  </si>
  <si>
    <t>Part des immoblisés dans l'Actif</t>
  </si>
  <si>
    <t>Part des Fonds Propres dans le Passif</t>
  </si>
  <si>
    <t>Ratio achat-vente</t>
  </si>
  <si>
    <t>Part du personnel dans charges</t>
  </si>
  <si>
    <t>Part des dettes LT dans le Passif</t>
  </si>
  <si>
    <t>Part des dettes CT dans le Passif</t>
  </si>
  <si>
    <t>(inscrire nom de la structure)</t>
  </si>
  <si>
    <t xml:space="preserve">Part des subsides dans les produits </t>
  </si>
  <si>
    <t>Dons, Legs</t>
  </si>
  <si>
    <t>5. Compte de Résultat : distinguez les ventes, les subsides et les dons</t>
  </si>
  <si>
    <t>6. Compte de Résultat : le résultat apparaît automatiquement</t>
  </si>
  <si>
    <t>Si vous avez des problèmes, contactez CREDAL Conseil</t>
  </si>
  <si>
    <t>CREDAL CONSEIL</t>
  </si>
  <si>
    <t>Ce document a été réalisé par Crédal pour Action Vivre Ensemble</t>
  </si>
  <si>
    <t>Ce formulaire d'analyse des comptes est également utilisé pour le Prix de l’Economie sociale</t>
  </si>
  <si>
    <t>Instructions pour remplir le Tableau 1 pour les grandes  ASBL</t>
  </si>
  <si>
    <t>Tableau 1 pour les ASBL tenant un comptabilité régulière (A.R. du 19/12/2003) ("Grande ASBL")</t>
  </si>
  <si>
    <t>1. Basez-vous sur les comptes détaillés de votre structure en vous 
    aidant des classes comptables</t>
  </si>
  <si>
    <t xml:space="preserve">Tableau 2 pour les petites ASBL ou associations de fait tenant une comptabilité simplifiée (A.R. du 26/06/2003) </t>
  </si>
  <si>
    <t>(Petite ASBL")   (VOIR autre fichier excel !)</t>
  </si>
  <si>
    <t>données dans ce fichier</t>
  </si>
  <si>
    <t>NB: les comptes détaillés doivent être fournis de manière OBLIGATOIRE, pour vérifier l'encodage des</t>
  </si>
  <si>
    <t xml:space="preserve">Analyse financière de la candidature de        </t>
  </si>
  <si>
    <t>Philippe HERBIET</t>
  </si>
  <si>
    <t>philippe.herbiet@credal.be</t>
  </si>
  <si>
    <t>Evolution 
2017-2018</t>
  </si>
  <si>
    <t>Les comptes détaillés, ce sont les comptes des années 2018 et 2019.</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</si>
</sst>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Red]\-#,##0.000"/>
    <numFmt numFmtId="173" formatCode="#,##0.000"/>
    <numFmt numFmtId="174" formatCode="&quot;Vrai&quot;;&quot;Vrai&quot;;&quot;Faux&quot;"/>
    <numFmt numFmtId="175" formatCode="&quot;Actif&quot;;&quot;Actif&quot;;&quot;Inactif&quot;"/>
    <numFmt numFmtId="176" formatCode="[$€-2]\ #,##0.00_);[Red]\([$€-2]\ #,##0.00\)"/>
  </numFmts>
  <fonts count="45">
    <font>
      <sz val="10"/>
      <name val="Arial"/>
      <family val="0"/>
    </font>
    <font>
      <b/>
      <sz val="10"/>
      <name val="Arial"/>
      <family val="2"/>
    </font>
    <font>
      <b/>
      <sz val="16"/>
      <color indexed="10"/>
      <name val="Arial"/>
      <family val="2"/>
    </font>
    <font>
      <u val="single"/>
      <sz val="10"/>
      <color indexed="12"/>
      <name val="Arial"/>
      <family val="2"/>
    </font>
    <font>
      <u val="single"/>
      <sz val="10"/>
      <color indexed="36"/>
      <name val="Arial"/>
      <family val="2"/>
    </font>
    <font>
      <sz val="8"/>
      <name val="Arial"/>
      <family val="2"/>
    </font>
    <font>
      <sz val="12"/>
      <name val="Arial"/>
      <family val="2"/>
    </font>
    <font>
      <b/>
      <u val="single"/>
      <sz val="12"/>
      <name val="Arial"/>
      <family val="2"/>
    </font>
    <font>
      <b/>
      <sz val="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u val="single"/>
      <sz val="11"/>
      <color indexed="8"/>
      <name val="Calibri"/>
      <family val="0"/>
    </font>
    <font>
      <u val="single"/>
      <sz val="11"/>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FFFF00"/>
        <bgColor indexed="64"/>
      </patternFill>
    </fill>
    <fill>
      <patternFill patternType="solid">
        <fgColor rgb="FFCCFF66"/>
        <bgColor indexed="64"/>
      </patternFill>
    </fill>
    <fill>
      <patternFill patternType="solid">
        <fgColor rgb="FFFFFF6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top style="thin"/>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medium"/>
      <top style="medium"/>
      <bottom>
        <color indexed="63"/>
      </bottom>
    </border>
    <border>
      <left style="thin"/>
      <right>
        <color indexed="63"/>
      </right>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0" fillId="27" borderId="3" applyNumberFormat="0" applyFont="0" applyAlignment="0" applyProtection="0"/>
    <xf numFmtId="0" fontId="33" fillId="28" borderId="1" applyNumberFormat="0" applyAlignment="0" applyProtection="0"/>
    <xf numFmtId="0" fontId="34" fillId="29"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0" borderId="0" applyNumberFormat="0" applyBorder="0" applyAlignment="0" applyProtection="0"/>
    <xf numFmtId="9" fontId="0" fillId="0" borderId="0" applyFont="0" applyFill="0" applyBorder="0" applyAlignment="0" applyProtection="0"/>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96">
    <xf numFmtId="0" fontId="0" fillId="0" borderId="0" xfId="0" applyAlignment="1">
      <alignment/>
    </xf>
    <xf numFmtId="0" fontId="0" fillId="33" borderId="0" xfId="0" applyFill="1" applyAlignment="1">
      <alignment/>
    </xf>
    <xf numFmtId="0" fontId="7" fillId="34" borderId="0" xfId="0" applyFont="1" applyFill="1" applyAlignment="1">
      <alignment/>
    </xf>
    <xf numFmtId="0" fontId="6" fillId="34" borderId="0" xfId="0" applyFont="1" applyFill="1" applyAlignment="1">
      <alignment/>
    </xf>
    <xf numFmtId="0" fontId="6" fillId="35" borderId="0" xfId="0" applyFont="1" applyFill="1" applyAlignment="1">
      <alignment/>
    </xf>
    <xf numFmtId="0" fontId="0" fillId="35" borderId="0" xfId="0" applyFill="1" applyAlignment="1">
      <alignment/>
    </xf>
    <xf numFmtId="0" fontId="8" fillId="35" borderId="0" xfId="0" applyFont="1" applyFill="1" applyAlignment="1">
      <alignment/>
    </xf>
    <xf numFmtId="0" fontId="8" fillId="35" borderId="0" xfId="0" applyFont="1" applyFill="1" applyAlignment="1">
      <alignment horizontal="left" vertical="top"/>
    </xf>
    <xf numFmtId="0" fontId="6" fillId="35" borderId="0" xfId="0" applyFont="1" applyFill="1" applyAlignment="1">
      <alignment horizontal="left" vertical="top"/>
    </xf>
    <xf numFmtId="0" fontId="1" fillId="33" borderId="0" xfId="0" applyFont="1" applyFill="1" applyAlignment="1">
      <alignment/>
    </xf>
    <xf numFmtId="0" fontId="0" fillId="33" borderId="10" xfId="0" applyFill="1" applyBorder="1" applyAlignment="1" quotePrefix="1">
      <alignment/>
    </xf>
    <xf numFmtId="0" fontId="2" fillId="33" borderId="0" xfId="0" applyFont="1" applyFill="1" applyAlignment="1">
      <alignment/>
    </xf>
    <xf numFmtId="0" fontId="1" fillId="33" borderId="0" xfId="0" applyFont="1" applyFill="1" applyAlignment="1">
      <alignment horizontal="right"/>
    </xf>
    <xf numFmtId="0" fontId="0" fillId="33" borderId="0" xfId="0" applyFill="1" applyAlignment="1" applyProtection="1">
      <alignment/>
      <protection locked="0"/>
    </xf>
    <xf numFmtId="0" fontId="0" fillId="33" borderId="11" xfId="0" applyFill="1" applyBorder="1" applyAlignment="1" applyProtection="1">
      <alignment wrapText="1"/>
      <protection locked="0"/>
    </xf>
    <xf numFmtId="0" fontId="1" fillId="33" borderId="12" xfId="0" applyFont="1" applyFill="1" applyBorder="1" applyAlignment="1" applyProtection="1">
      <alignment/>
      <protection locked="0"/>
    </xf>
    <xf numFmtId="0" fontId="1" fillId="33" borderId="13" xfId="0" applyFont="1" applyFill="1" applyBorder="1" applyAlignment="1" applyProtection="1">
      <alignment/>
      <protection locked="0"/>
    </xf>
    <xf numFmtId="0" fontId="1" fillId="33" borderId="13" xfId="0" applyFont="1" applyFill="1" applyBorder="1" applyAlignment="1">
      <alignment/>
    </xf>
    <xf numFmtId="0" fontId="1" fillId="33" borderId="14" xfId="0" applyFont="1" applyFill="1" applyBorder="1" applyAlignment="1">
      <alignment/>
    </xf>
    <xf numFmtId="0" fontId="1" fillId="33" borderId="14" xfId="0" applyFont="1" applyFill="1" applyBorder="1" applyAlignment="1" applyProtection="1">
      <alignment/>
      <protection locked="0"/>
    </xf>
    <xf numFmtId="0" fontId="1" fillId="33" borderId="11" xfId="0" applyFont="1" applyFill="1" applyBorder="1" applyAlignment="1">
      <alignment/>
    </xf>
    <xf numFmtId="0" fontId="1" fillId="33" borderId="15" xfId="0" applyFont="1" applyFill="1" applyBorder="1" applyAlignment="1" applyProtection="1">
      <alignment/>
      <protection locked="0"/>
    </xf>
    <xf numFmtId="0" fontId="1" fillId="33" borderId="16" xfId="0" applyFont="1" applyFill="1" applyBorder="1" applyAlignment="1" applyProtection="1">
      <alignment/>
      <protection locked="0"/>
    </xf>
    <xf numFmtId="0" fontId="0" fillId="33" borderId="16" xfId="0" applyFill="1" applyBorder="1" applyAlignment="1" applyProtection="1">
      <alignment/>
      <protection locked="0"/>
    </xf>
    <xf numFmtId="0" fontId="0" fillId="33" borderId="17" xfId="0" applyFill="1" applyBorder="1" applyAlignment="1" applyProtection="1">
      <alignment/>
      <protection locked="0"/>
    </xf>
    <xf numFmtId="0" fontId="0" fillId="33" borderId="18" xfId="0" applyFill="1" applyBorder="1" applyAlignment="1">
      <alignment/>
    </xf>
    <xf numFmtId="0" fontId="0" fillId="33" borderId="19" xfId="0" applyFill="1" applyBorder="1" applyAlignment="1" applyProtection="1">
      <alignment/>
      <protection locked="0"/>
    </xf>
    <xf numFmtId="0" fontId="0" fillId="33" borderId="19" xfId="0" applyFill="1" applyBorder="1" applyAlignment="1">
      <alignment/>
    </xf>
    <xf numFmtId="0" fontId="0" fillId="33" borderId="15" xfId="0" applyFill="1" applyBorder="1" applyAlignment="1">
      <alignment/>
    </xf>
    <xf numFmtId="0" fontId="0" fillId="33" borderId="17" xfId="0" applyFill="1" applyBorder="1" applyAlignment="1">
      <alignment/>
    </xf>
    <xf numFmtId="0" fontId="0" fillId="33" borderId="18" xfId="0" applyFill="1" applyBorder="1" applyAlignment="1" applyProtection="1">
      <alignment/>
      <protection locked="0"/>
    </xf>
    <xf numFmtId="0" fontId="0" fillId="33" borderId="0" xfId="0" applyFill="1" applyBorder="1" applyAlignment="1" applyProtection="1">
      <alignment/>
      <protection locked="0"/>
    </xf>
    <xf numFmtId="0" fontId="0" fillId="33" borderId="20" xfId="0" applyFill="1" applyBorder="1" applyAlignment="1" applyProtection="1">
      <alignment/>
      <protection locked="0"/>
    </xf>
    <xf numFmtId="0" fontId="0" fillId="33" borderId="20" xfId="0" applyFill="1" applyBorder="1" applyAlignment="1">
      <alignment/>
    </xf>
    <xf numFmtId="0" fontId="0" fillId="33" borderId="12" xfId="0" applyFill="1" applyBorder="1" applyAlignment="1" applyProtection="1">
      <alignment/>
      <protection locked="0"/>
    </xf>
    <xf numFmtId="0" fontId="0" fillId="33" borderId="14" xfId="0" applyFill="1" applyBorder="1" applyAlignment="1" applyProtection="1">
      <alignment/>
      <protection locked="0"/>
    </xf>
    <xf numFmtId="3" fontId="0" fillId="33" borderId="14" xfId="0" applyNumberFormat="1" applyFill="1" applyBorder="1" applyAlignment="1" applyProtection="1">
      <alignment/>
      <protection locked="0"/>
    </xf>
    <xf numFmtId="3" fontId="0" fillId="33" borderId="13" xfId="0" applyNumberFormat="1" applyFill="1" applyBorder="1" applyAlignment="1" applyProtection="1">
      <alignment/>
      <protection locked="0"/>
    </xf>
    <xf numFmtId="9" fontId="0" fillId="33" borderId="18" xfId="0" applyNumberFormat="1" applyFill="1" applyBorder="1" applyAlignment="1">
      <alignment/>
    </xf>
    <xf numFmtId="3" fontId="0" fillId="33" borderId="0" xfId="0" applyNumberFormat="1" applyFill="1" applyBorder="1" applyAlignment="1" applyProtection="1">
      <alignment/>
      <protection locked="0"/>
    </xf>
    <xf numFmtId="3" fontId="0" fillId="33" borderId="20" xfId="0" applyNumberFormat="1" applyFill="1" applyBorder="1" applyAlignment="1" applyProtection="1">
      <alignment/>
      <protection locked="0"/>
    </xf>
    <xf numFmtId="0" fontId="0" fillId="33" borderId="21" xfId="0" applyFill="1" applyBorder="1" applyAlignment="1">
      <alignment/>
    </xf>
    <xf numFmtId="0" fontId="0" fillId="33" borderId="22" xfId="0" applyFill="1" applyBorder="1" applyAlignment="1">
      <alignment/>
    </xf>
    <xf numFmtId="0" fontId="0" fillId="33" borderId="19" xfId="0" applyFont="1" applyFill="1" applyBorder="1" applyAlignment="1" applyProtection="1">
      <alignment/>
      <protection locked="0"/>
    </xf>
    <xf numFmtId="0" fontId="0" fillId="33" borderId="0" xfId="0" applyFont="1" applyFill="1" applyBorder="1" applyAlignment="1" applyProtection="1">
      <alignment/>
      <protection locked="0"/>
    </xf>
    <xf numFmtId="9" fontId="0" fillId="33" borderId="19" xfId="0" applyNumberFormat="1" applyFill="1" applyBorder="1" applyAlignment="1" applyProtection="1">
      <alignment/>
      <protection locked="0"/>
    </xf>
    <xf numFmtId="9" fontId="0" fillId="33" borderId="23" xfId="0" applyNumberFormat="1" applyFill="1" applyBorder="1" applyAlignment="1">
      <alignment/>
    </xf>
    <xf numFmtId="9" fontId="0" fillId="33" borderId="24" xfId="0" applyNumberFormat="1" applyFill="1" applyBorder="1" applyAlignment="1">
      <alignment/>
    </xf>
    <xf numFmtId="9" fontId="0" fillId="33" borderId="21" xfId="0" applyNumberFormat="1" applyFill="1" applyBorder="1" applyAlignment="1">
      <alignment/>
    </xf>
    <xf numFmtId="9" fontId="0" fillId="33" borderId="22" xfId="0" applyNumberFormat="1" applyFill="1" applyBorder="1" applyAlignment="1">
      <alignment/>
    </xf>
    <xf numFmtId="9" fontId="0" fillId="33" borderId="19" xfId="0" applyNumberFormat="1" applyFill="1" applyBorder="1" applyAlignment="1">
      <alignment/>
    </xf>
    <xf numFmtId="9" fontId="0" fillId="33" borderId="20" xfId="0" applyNumberFormat="1" applyFill="1" applyBorder="1" applyAlignment="1">
      <alignment/>
    </xf>
    <xf numFmtId="0" fontId="0" fillId="33" borderId="25" xfId="0" applyFill="1" applyBorder="1" applyAlignment="1" applyProtection="1">
      <alignment/>
      <protection locked="0"/>
    </xf>
    <xf numFmtId="0" fontId="0" fillId="33" borderId="26" xfId="0" applyFill="1" applyBorder="1" applyAlignment="1" applyProtection="1">
      <alignment horizontal="left"/>
      <protection locked="0"/>
    </xf>
    <xf numFmtId="0" fontId="0" fillId="33" borderId="0" xfId="0" applyFill="1" applyBorder="1" applyAlignment="1" applyProtection="1">
      <alignment horizontal="left"/>
      <protection locked="0"/>
    </xf>
    <xf numFmtId="17" fontId="0" fillId="33" borderId="0" xfId="0" applyNumberFormat="1" applyFill="1" applyBorder="1" applyAlignment="1" applyProtection="1" quotePrefix="1">
      <alignment/>
      <protection locked="0"/>
    </xf>
    <xf numFmtId="0" fontId="0" fillId="33" borderId="18" xfId="0" applyFont="1" applyFill="1" applyBorder="1" applyAlignment="1" applyProtection="1">
      <alignment wrapText="1"/>
      <protection locked="0"/>
    </xf>
    <xf numFmtId="0" fontId="0" fillId="33" borderId="14" xfId="0" applyFill="1" applyBorder="1" applyAlignment="1" applyProtection="1">
      <alignment horizontal="left"/>
      <protection locked="0"/>
    </xf>
    <xf numFmtId="0" fontId="0" fillId="33" borderId="25" xfId="0" applyFill="1" applyBorder="1" applyAlignment="1">
      <alignment/>
    </xf>
    <xf numFmtId="0" fontId="0" fillId="33" borderId="27" xfId="0" applyFill="1" applyBorder="1" applyAlignment="1">
      <alignment/>
    </xf>
    <xf numFmtId="0" fontId="0" fillId="33" borderId="28" xfId="0" applyFill="1" applyBorder="1" applyAlignment="1" applyProtection="1">
      <alignment/>
      <protection locked="0"/>
    </xf>
    <xf numFmtId="0" fontId="0" fillId="33" borderId="15" xfId="0" applyFill="1" applyBorder="1" applyAlignment="1" applyProtection="1">
      <alignment/>
      <protection locked="0"/>
    </xf>
    <xf numFmtId="0" fontId="0" fillId="33" borderId="29" xfId="0" applyFill="1" applyBorder="1" applyAlignment="1" applyProtection="1">
      <alignment/>
      <protection locked="0"/>
    </xf>
    <xf numFmtId="9" fontId="0" fillId="33" borderId="23" xfId="0" applyNumberFormat="1" applyFill="1" applyBorder="1" applyAlignment="1">
      <alignment horizontal="right"/>
    </xf>
    <xf numFmtId="9" fontId="0" fillId="33" borderId="24" xfId="0" applyNumberFormat="1" applyFill="1" applyBorder="1" applyAlignment="1">
      <alignment horizontal="right"/>
    </xf>
    <xf numFmtId="9" fontId="0" fillId="33" borderId="28" xfId="0" applyNumberFormat="1" applyFill="1" applyBorder="1" applyAlignment="1">
      <alignment/>
    </xf>
    <xf numFmtId="9" fontId="0" fillId="33" borderId="25" xfId="0" applyNumberFormat="1" applyFill="1" applyBorder="1" applyAlignment="1" applyProtection="1">
      <alignment/>
      <protection locked="0"/>
    </xf>
    <xf numFmtId="9" fontId="0" fillId="33" borderId="25" xfId="0" applyNumberFormat="1" applyFill="1" applyBorder="1" applyAlignment="1">
      <alignment/>
    </xf>
    <xf numFmtId="0" fontId="1" fillId="33" borderId="28" xfId="0" applyFont="1" applyFill="1" applyBorder="1" applyAlignment="1" applyProtection="1">
      <alignment/>
      <protection locked="0"/>
    </xf>
    <xf numFmtId="3" fontId="0" fillId="36" borderId="0" xfId="0" applyNumberFormat="1" applyFill="1" applyBorder="1" applyAlignment="1" applyProtection="1">
      <alignment/>
      <protection locked="0"/>
    </xf>
    <xf numFmtId="3" fontId="0" fillId="36" borderId="20" xfId="0" applyNumberFormat="1" applyFill="1" applyBorder="1" applyAlignment="1" applyProtection="1">
      <alignment/>
      <protection locked="0"/>
    </xf>
    <xf numFmtId="3" fontId="0" fillId="36" borderId="26" xfId="0" applyNumberFormat="1" applyFill="1" applyBorder="1" applyAlignment="1" applyProtection="1">
      <alignment/>
      <protection locked="0"/>
    </xf>
    <xf numFmtId="3" fontId="0" fillId="36" borderId="27" xfId="0" applyNumberFormat="1" applyFill="1" applyBorder="1" applyAlignment="1" applyProtection="1">
      <alignment/>
      <protection locked="0"/>
    </xf>
    <xf numFmtId="0" fontId="0" fillId="36" borderId="0" xfId="0" applyFill="1" applyBorder="1" applyAlignment="1" applyProtection="1">
      <alignment/>
      <protection locked="0"/>
    </xf>
    <xf numFmtId="0" fontId="0" fillId="36" borderId="20" xfId="0" applyFill="1" applyBorder="1" applyAlignment="1" applyProtection="1">
      <alignment/>
      <protection locked="0"/>
    </xf>
    <xf numFmtId="3" fontId="0" fillId="36" borderId="14" xfId="0" applyNumberFormat="1" applyFill="1" applyBorder="1" applyAlignment="1" applyProtection="1">
      <alignment/>
      <protection locked="0"/>
    </xf>
    <xf numFmtId="3" fontId="0" fillId="36" borderId="13" xfId="0" applyNumberFormat="1" applyFill="1" applyBorder="1" applyAlignment="1" applyProtection="1">
      <alignment/>
      <protection locked="0"/>
    </xf>
    <xf numFmtId="0" fontId="0" fillId="36" borderId="30" xfId="0" applyFill="1" applyBorder="1" applyAlignment="1" applyProtection="1">
      <alignment/>
      <protection locked="0"/>
    </xf>
    <xf numFmtId="0" fontId="1" fillId="33" borderId="19" xfId="0" applyFont="1" applyFill="1" applyBorder="1" applyAlignment="1" applyProtection="1">
      <alignment/>
      <protection locked="0"/>
    </xf>
    <xf numFmtId="0" fontId="1" fillId="33" borderId="0" xfId="0" applyFont="1" applyFill="1" applyBorder="1" applyAlignment="1" applyProtection="1">
      <alignment/>
      <protection locked="0"/>
    </xf>
    <xf numFmtId="0" fontId="0" fillId="33" borderId="31" xfId="0" applyFill="1" applyBorder="1" applyAlignment="1" applyProtection="1">
      <alignment/>
      <protection locked="0"/>
    </xf>
    <xf numFmtId="0" fontId="0" fillId="33" borderId="32" xfId="0" applyFill="1" applyBorder="1" applyAlignment="1" applyProtection="1">
      <alignment horizontal="left"/>
      <protection locked="0"/>
    </xf>
    <xf numFmtId="3" fontId="0" fillId="36" borderId="32" xfId="0" applyNumberFormat="1" applyFill="1" applyBorder="1" applyAlignment="1" applyProtection="1">
      <alignment/>
      <protection locked="0"/>
    </xf>
    <xf numFmtId="3" fontId="0" fillId="36" borderId="33" xfId="0" applyNumberFormat="1" applyFill="1" applyBorder="1" applyAlignment="1" applyProtection="1">
      <alignment/>
      <protection locked="0"/>
    </xf>
    <xf numFmtId="0" fontId="0" fillId="33" borderId="34" xfId="0" applyFill="1" applyBorder="1" applyAlignment="1" applyProtection="1">
      <alignment/>
      <protection locked="0"/>
    </xf>
    <xf numFmtId="0" fontId="0" fillId="33" borderId="35" xfId="0" applyFill="1" applyBorder="1" applyAlignment="1" applyProtection="1">
      <alignment horizontal="left"/>
      <protection locked="0"/>
    </xf>
    <xf numFmtId="3" fontId="0" fillId="36" borderId="35" xfId="0" applyNumberFormat="1" applyFill="1" applyBorder="1" applyAlignment="1" applyProtection="1">
      <alignment/>
      <protection locked="0"/>
    </xf>
    <xf numFmtId="3" fontId="0" fillId="36" borderId="36" xfId="0" applyNumberFormat="1" applyFill="1" applyBorder="1" applyAlignment="1" applyProtection="1">
      <alignment/>
      <protection locked="0"/>
    </xf>
    <xf numFmtId="0" fontId="3" fillId="35" borderId="0" xfId="45" applyFill="1" applyAlignment="1" applyProtection="1">
      <alignment/>
      <protection/>
    </xf>
    <xf numFmtId="0" fontId="1" fillId="33" borderId="11" xfId="0" applyFont="1" applyFill="1" applyBorder="1" applyAlignment="1">
      <alignment wrapText="1"/>
    </xf>
    <xf numFmtId="0" fontId="6" fillId="35" borderId="0" xfId="0" applyFont="1" applyFill="1" applyAlignment="1">
      <alignment wrapText="1"/>
    </xf>
    <xf numFmtId="0" fontId="6" fillId="35" borderId="0" xfId="0" applyFont="1" applyFill="1" applyAlignment="1">
      <alignment/>
    </xf>
    <xf numFmtId="0" fontId="0" fillId="33" borderId="21" xfId="0" applyFill="1" applyBorder="1" applyAlignment="1">
      <alignment vertical="top" wrapText="1"/>
    </xf>
    <xf numFmtId="0" fontId="0" fillId="33" borderId="23" xfId="0" applyFill="1" applyBorder="1" applyAlignment="1">
      <alignment vertical="top" wrapText="1"/>
    </xf>
    <xf numFmtId="9" fontId="0" fillId="33" borderId="21" xfId="0" applyNumberFormat="1" applyFill="1" applyBorder="1" applyAlignment="1">
      <alignment vertical="top" wrapText="1"/>
    </xf>
    <xf numFmtId="0" fontId="0" fillId="36" borderId="0" xfId="0" applyFill="1" applyAlignment="1" applyProtection="1">
      <alignment/>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0</xdr:row>
      <xdr:rowOff>0</xdr:rowOff>
    </xdr:from>
    <xdr:ext cx="8439150" cy="29489400"/>
    <xdr:sp>
      <xdr:nvSpPr>
        <xdr:cNvPr id="1" name="ZoneTexte 1"/>
        <xdr:cNvSpPr txBox="1">
          <a:spLocks noChangeArrowheads="1"/>
        </xdr:cNvSpPr>
      </xdr:nvSpPr>
      <xdr:spPr>
        <a:xfrm>
          <a:off x="28575" y="0"/>
          <a:ext cx="8439150" cy="29489400"/>
        </a:xfrm>
        <a:prstGeom prst="rect">
          <a:avLst/>
        </a:prstGeom>
        <a:solidFill>
          <a:srgbClr val="FFFF00"/>
        </a:solidFill>
        <a:ln w="9525" cmpd="sng">
          <a:noFill/>
        </a:ln>
      </xdr:spPr>
      <xdr:txBody>
        <a:bodyPr vertOverflow="clip" wrap="square"/>
        <a:p>
          <a:pPr algn="l">
            <a:defRPr/>
          </a:pP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DEFINITIONS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Compte de résultat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Charges : </a:t>
          </a:r>
          <a:r>
            <a:rPr lang="en-US" cap="none" sz="1100" b="0" i="0" u="none" baseline="0">
              <a:solidFill>
                <a:srgbClr val="000000"/>
              </a:solidFill>
              <a:latin typeface="Calibri"/>
              <a:ea typeface="Calibri"/>
              <a:cs typeface="Calibri"/>
            </a:rPr>
            <a:t>ensemble des dépenses réalisées durant l’année (="exercice") et comptabilisées dans la période de l’exercice, selon la date de 
</a:t>
          </a:r>
          <a:r>
            <a:rPr lang="en-US" cap="none" sz="1100" b="0" i="0" u="none" baseline="0">
              <a:solidFill>
                <a:srgbClr val="000000"/>
              </a:solidFill>
              <a:latin typeface="Calibri"/>
              <a:ea typeface="Calibri"/>
              <a:cs typeface="Calibri"/>
            </a:rPr>
            <a:t>facturation. Exemples : les frais généraux (électricité, loyers, etc.), les frais de personnel (salaires, charges ONSS, etc.), les amortissements, les charges financières, les charges exceptionnelles, etc. Si l’ASBL est assujettie à la TVA, ces charges sont comptées « hors TVA » dans le compte de résultat.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Produits :</a:t>
          </a:r>
          <a:r>
            <a:rPr lang="en-US" cap="none" sz="1100" b="0" i="0" u="none" baseline="0">
              <a:solidFill>
                <a:srgbClr val="000000"/>
              </a:solidFill>
              <a:latin typeface="Calibri"/>
              <a:ea typeface="Calibri"/>
              <a:cs typeface="Calibri"/>
            </a:rPr>
            <a:t> ensemble des recettes réalisées et comptabilisées durant l’exercice (date de la facture de vente ou date mentionnée dans l’arrêté de subventionnement) Exemples : ventes, subsides, dons, etc. Les produits sont aussi comptés sans TVA.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Bilan</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Actif : </a:t>
          </a:r>
          <a:r>
            <a:rPr lang="en-US" cap="none" sz="1100" b="0" i="0" u="none" baseline="0">
              <a:solidFill>
                <a:srgbClr val="000000"/>
              </a:solidFill>
              <a:latin typeface="Calibri"/>
              <a:ea typeface="Calibri"/>
              <a:cs typeface="Calibri"/>
            </a:rPr>
            <a:t>ensemble du patrimoine de l’ASBL à date donnée (en général, le 31 décembre), qui reprend les actifs immobilisés (terrains, immeubles, véhicules, machines, matériel, etc.) et les actifs circulants (stocks, placements court-terme, trésorerie, etc.)</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OU EST l'ARGENT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Passif :</a:t>
          </a:r>
          <a:r>
            <a:rPr lang="en-US" cap="none" sz="1100" b="0" i="0" u="none" baseline="0">
              <a:solidFill>
                <a:srgbClr val="000000"/>
              </a:solidFill>
              <a:latin typeface="Calibri"/>
              <a:ea typeface="Calibri"/>
              <a:cs typeface="Calibri"/>
            </a:rPr>
            <a:t> ensemble des moyens de financement du patrimoine de l’ASBL, qui comprend les capitaux permanents (fonds propres, emprunts long-
</a:t>
          </a:r>
          <a:r>
            <a:rPr lang="en-US" cap="none" sz="1100" b="0" i="0" u="none" baseline="0">
              <a:solidFill>
                <a:srgbClr val="000000"/>
              </a:solidFill>
              <a:latin typeface="Calibri"/>
              <a:ea typeface="Calibri"/>
              <a:cs typeface="Calibri"/>
            </a:rPr>
            <a:t>terme) et les dettes court-terme (échéances du crédit long-terme à payer dans l’année, dettes fournisseurs, dettes sociales, fiscales, etc.) 
</a:t>
          </a:r>
          <a:r>
            <a:rPr lang="en-US" cap="none" sz="1100" b="0" i="0" u="none" baseline="0">
              <a:solidFill>
                <a:srgbClr val="000000"/>
              </a:solidFill>
              <a:latin typeface="Calibri"/>
              <a:ea typeface="Calibri"/>
              <a:cs typeface="Calibri"/>
            </a:rPr>
            <a:t>= D'OU VIENT L'ARGENT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MASSES BILANTAIRES</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Remarque préliminaire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Les ratios bilantaires sont des aperçus instantanés de la situation active et passive de l’entreprise à un instant bien précis de l’année 
</a:t>
          </a:r>
          <a:r>
            <a:rPr lang="en-US" cap="none" sz="1100" b="0" i="0" u="none" baseline="0">
              <a:solidFill>
                <a:srgbClr val="000000"/>
              </a:solidFill>
              <a:latin typeface="Calibri"/>
              <a:ea typeface="Calibri"/>
              <a:cs typeface="Calibri"/>
            </a:rPr>
            <a:t>(généralement à la clôture des comptes au 31 décembre). Leur signification n’acquiert leur sens le plus complet que sur l’analyse de 
</a:t>
          </a:r>
          <a:r>
            <a:rPr lang="en-US" cap="none" sz="1100" b="0" i="0" u="none" baseline="0">
              <a:solidFill>
                <a:srgbClr val="000000"/>
              </a:solidFill>
              <a:latin typeface="Calibri"/>
              <a:ea typeface="Calibri"/>
              <a:cs typeface="Calibri"/>
            </a:rPr>
            <a:t>l’évolution de ces ratios sur plusieurs années.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Part des immobilisés dans l’actif</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Immobilisés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Total actif</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Ce ratio représente la part des avoirs (p.ex. terrains, bâtiments, matériels, véhicules) long terme, c'est-à-dire qui restent dans l’entreprise 
</a:t>
          </a:r>
          <a:r>
            <a:rPr lang="en-US" cap="none" sz="1100" b="0" i="0" u="none" baseline="0">
              <a:solidFill>
                <a:srgbClr val="000000"/>
              </a:solidFill>
              <a:latin typeface="Calibri"/>
              <a:ea typeface="Calibri"/>
              <a:cs typeface="Calibri"/>
            </a:rPr>
            <a:t>pendant plus d’un an, par rapport à l’ensemble des actifs que possède la société. Plus ce ratio est élevé, plus la partie immobilisée de la société 
</a:t>
          </a:r>
          <a:r>
            <a:rPr lang="en-US" cap="none" sz="1100" b="0" i="0" u="none" baseline="0">
              <a:solidFill>
                <a:srgbClr val="000000"/>
              </a:solidFill>
              <a:latin typeface="Calibri"/>
              <a:ea typeface="Calibri"/>
              <a:cs typeface="Calibri"/>
            </a:rPr>
            <a:t>est importante par rapport à son bilan. La société est donc peu liquide (car les actifs immobilisés sont plus difficilement vendables). Par contre, 
</a:t>
          </a:r>
          <a:r>
            <a:rPr lang="en-US" cap="none" sz="1100" b="0" i="0" u="none" baseline="0">
              <a:solidFill>
                <a:srgbClr val="000000"/>
              </a:solidFill>
              <a:latin typeface="Calibri"/>
              <a:ea typeface="Calibri"/>
              <a:cs typeface="Calibri"/>
            </a:rPr>
            <a:t>sa valeur à long terme est plus grande.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l’inverse, plus ce ratio est faible, plus la société est liquide mais d’une valeur à long terme plus faible.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 Part des créances dans l’actif</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Créances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Total actif</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Ce ratio représente la proportion d’argent que les clients (ou les pouvoirs subsidiant) doivent à l’entreprise par rapport au total du bilan. Si ce 
</a:t>
          </a:r>
          <a:r>
            <a:rPr lang="en-US" cap="none" sz="1100" b="0" i="0" u="none" baseline="0">
              <a:solidFill>
                <a:srgbClr val="000000"/>
              </a:solidFill>
              <a:latin typeface="Calibri"/>
              <a:ea typeface="Calibri"/>
              <a:cs typeface="Calibri"/>
            </a:rPr>
            <a:t>ratio est élevé et qu’il le reste, on est en droit de se demander si certaines créances seront effectivement payées à terme ou si des clients ne 
</a:t>
          </a:r>
          <a:r>
            <a:rPr lang="en-US" cap="none" sz="1100" b="0" i="0" u="none" baseline="0">
              <a:solidFill>
                <a:srgbClr val="000000"/>
              </a:solidFill>
              <a:latin typeface="Calibri"/>
              <a:ea typeface="Calibri"/>
              <a:cs typeface="Calibri"/>
            </a:rPr>
            <a:t>sont pas en défaut de paiement. Bien souvent, ce compte est élevé dans les entreprises d’économie sociale en raison des subsides à recevoir 
</a:t>
          </a:r>
          <a:r>
            <a:rPr lang="en-US" cap="none" sz="1100" b="0" i="0" u="none" baseline="0">
              <a:solidFill>
                <a:srgbClr val="000000"/>
              </a:solidFill>
              <a:latin typeface="Calibri"/>
              <a:ea typeface="Calibri"/>
              <a:cs typeface="Calibri"/>
            </a:rPr>
            <a:t>qui sont généralement payés longtemps après avoir été promis.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 Part des fonds propres dans le passif</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Fonds propres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Total passif</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Les fonds propres sont composés du capital, des résultats (précédents et de l’année) et de subsides en capital éventuels. Ce ratio donne une indication sur l’indépendance financière de l’entreprise et révèle comment elle finance son activité sur le long terme. En effet, plus l’entreprise dispose de fonds propres par rapport au total du passif, moins l’entreprise aura de dettes. De plus, une part importante de fonds propre rend la société capable d’absorber une éventuelle perte, sans devoir faire appel à des fonds extérieurs.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 manière générale, si le ratio est supérieur à 30%, on considère que la société a une bonne solidité financière. Par contre, avec un ratio 
</a:t>
          </a:r>
          <a:r>
            <a:rPr lang="en-US" cap="none" sz="1100" b="0" i="0" u="none" baseline="0">
              <a:solidFill>
                <a:srgbClr val="000000"/>
              </a:solidFill>
              <a:latin typeface="Calibri"/>
              <a:ea typeface="Calibri"/>
              <a:cs typeface="Calibri"/>
            </a:rPr>
            <a:t>inférieur à 10%, la société est considérée comme étant fragile.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4. Part des dettes long-terme</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Dettes long-terme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Total passif</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Ce ratio présente la part des dettes long-terme dans l’entreprise, par rapport à l’ensemble des sources de financement (passif). Les dettes long-terme sont généralement des emprunts long terme à des institutions financières. Le ratio décroit au fur et à mesure que les emprunts sont remboursés. Il constitue un autre indicateur de la manière dont se finance l’entreprise sur le long terme, il est complémentaire du ratio 
</a:t>
          </a:r>
          <a:r>
            <a:rPr lang="en-US" cap="none" sz="1100" b="0" i="0" u="none" baseline="0">
              <a:solidFill>
                <a:srgbClr val="000000"/>
              </a:solidFill>
              <a:latin typeface="Calibri"/>
              <a:ea typeface="Calibri"/>
              <a:cs typeface="Calibri"/>
            </a:rPr>
            <a:t>précédent (pourcentage de la part des fonds propres dans le passif).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5. Part des dettes court-terme</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Dettes court-terme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Total passif</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Ce pourcentage indique la part du court-terme dans le passif total. Elle montre les montants auxquels l’entreprise doit faire face à court-terme 
</a:t>
          </a:r>
          <a:r>
            <a:rPr lang="en-US" cap="none" sz="1100" b="0" i="0" u="none" baseline="0">
              <a:solidFill>
                <a:srgbClr val="000000"/>
              </a:solidFill>
              <a:latin typeface="Calibri"/>
              <a:ea typeface="Calibri"/>
              <a:cs typeface="Calibri"/>
            </a:rPr>
            <a:t>(&lt;1 an). Ce montant est à mettre en rapport avec la somme des actifs court-terme afin de savoir si l’entreprise est suffisamment liquide. Cela 
</a:t>
          </a:r>
          <a:r>
            <a:rPr lang="en-US" cap="none" sz="1100" b="0" i="0" u="none" baseline="0">
              <a:solidFill>
                <a:srgbClr val="000000"/>
              </a:solidFill>
              <a:latin typeface="Calibri"/>
              <a:ea typeface="Calibri"/>
              <a:cs typeface="Calibri"/>
            </a:rPr>
            <a:t>permet de s’assurer que l’entreprise ne finance pas des actifs long-terme avec des dettes court-terme.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6. Liquidité (pourcentage non repris dans le tableau)</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Placements + Créances (+ Stocks)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Dettes Court termes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liquidité d’une entreprise est sa capacité à financer les activités à court terme via des avoirs court-terme, c'est-à-dire, à faire face aux 
</a:t>
          </a:r>
          <a:r>
            <a:rPr lang="en-US" cap="none" sz="1100" b="0" i="0" u="none" baseline="0">
              <a:solidFill>
                <a:srgbClr val="000000"/>
              </a:solidFill>
              <a:latin typeface="Calibri"/>
              <a:ea typeface="Calibri"/>
              <a:cs typeface="Calibri"/>
            </a:rPr>
            <a:t>paiements qui arrivent au fur et à mesure du déroulement de son activité avec les liquidités dont elle dispose. Si les avoirs court-terme ne 
</a:t>
          </a:r>
          <a:r>
            <a:rPr lang="en-US" cap="none" sz="1100" b="0" i="0" u="none" baseline="0">
              <a:solidFill>
                <a:srgbClr val="000000"/>
              </a:solidFill>
              <a:latin typeface="Calibri"/>
              <a:ea typeface="Calibri"/>
              <a:cs typeface="Calibri"/>
            </a:rPr>
            <a:t>suffisent pas à couvrir les besoins de l’entreprise alors elle risque d’avoir des problèmes de trésorerie ce qui peut devenir vite dangereux. En 
</a:t>
          </a:r>
          <a:r>
            <a:rPr lang="en-US" cap="none" sz="1100" b="0" i="0" u="none" baseline="0">
              <a:solidFill>
                <a:srgbClr val="000000"/>
              </a:solidFill>
              <a:latin typeface="Calibri"/>
              <a:ea typeface="Calibri"/>
              <a:cs typeface="Calibri"/>
            </a:rPr>
            <a:t>effet, la situation peut devenir tendue vis-à-vis des différents partenaires commerciaux ne sachant pas payer d’un coté et réclamant de l’argent 
</a:t>
          </a:r>
          <a:r>
            <a:rPr lang="en-US" cap="none" sz="1100" b="0" i="0" u="none" baseline="0">
              <a:solidFill>
                <a:srgbClr val="000000"/>
              </a:solidFill>
              <a:latin typeface="Calibri"/>
              <a:ea typeface="Calibri"/>
              <a:cs typeface="Calibri"/>
            </a:rPr>
            <a:t>de l’autre.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RATIOS COMPTE DE RESULTAT</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Part des subsides</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                             Subsides                        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Produits d’exploitation + Subsides + Dons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Ce ratio montre la part que représentent les subsides dans l’ensemble des produits d’exploitation de l’entreprise. Il permet donc d’évaluer le 
</a:t>
          </a:r>
          <a:r>
            <a:rPr lang="en-US" cap="none" sz="1100" b="0" i="0" u="none" baseline="0">
              <a:solidFill>
                <a:srgbClr val="000000"/>
              </a:solidFill>
              <a:latin typeface="Calibri"/>
              <a:ea typeface="Calibri"/>
              <a:cs typeface="Calibri"/>
            </a:rPr>
            <a:t>degré de dépendance de l’entreprise par rapport aux subsides. Ce pourcentage est à mettre en relation avec le secteur d’activité de l’entreprise. 
</a:t>
          </a:r>
          <a:r>
            <a:rPr lang="en-US" cap="none" sz="1100" b="0" i="0" u="none" baseline="0">
              <a:solidFill>
                <a:srgbClr val="000000"/>
              </a:solidFill>
              <a:latin typeface="Calibri"/>
              <a:ea typeface="Calibri"/>
              <a:cs typeface="Calibri"/>
            </a:rPr>
            <a:t>En effet, une entreprise de réinsertion socio-professionnelle par exemple, n’aura pas la même part de subsides qu’une ASBL active dans le 
</a:t>
          </a:r>
          <a:r>
            <a:rPr lang="en-US" cap="none" sz="1100" b="0" i="0" u="none" baseline="0">
              <a:solidFill>
                <a:srgbClr val="000000"/>
              </a:solidFill>
              <a:latin typeface="Calibri"/>
              <a:ea typeface="Calibri"/>
              <a:cs typeface="Calibri"/>
            </a:rPr>
            <a:t>domaine de la culture.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  Ratio achat-vente</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Achats de marchandises et fournitures destinées aux activités de l’entreprise HTVA
</a:t>
          </a:r>
          <a:r>
            <a:rPr lang="en-US" cap="none" sz="1100" b="0" i="0" u="none" baseline="0">
              <a:solidFill>
                <a:srgbClr val="000000"/>
              </a:solidFill>
              <a:latin typeface="Calibri"/>
              <a:ea typeface="Calibri"/>
              <a:cs typeface="Calibri"/>
            </a:rPr>
            <a:t>Somme des ventes et participations aux frais HTVA</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Ce ratio indique la part que l’on paie en achat de matériaux et fournitures de base par rapport aux recettes obtenues de la vente des produits 
</a:t>
          </a:r>
          <a:r>
            <a:rPr lang="en-US" cap="none" sz="1100" b="0" i="0" u="none" baseline="0">
              <a:solidFill>
                <a:srgbClr val="000000"/>
              </a:solidFill>
              <a:latin typeface="Calibri"/>
              <a:ea typeface="Calibri"/>
              <a:cs typeface="Calibri"/>
            </a:rPr>
            <a:t>finaux au client. Un ratio élevé indique que les charges sont élevées dans la part totale du prix de vente des produits/services et donc que la 
</a:t>
          </a:r>
          <a:r>
            <a:rPr lang="en-US" cap="none" sz="1100" b="0" i="0" u="none" baseline="0">
              <a:solidFill>
                <a:srgbClr val="000000"/>
              </a:solidFill>
              <a:latin typeface="Calibri"/>
              <a:ea typeface="Calibri"/>
              <a:cs typeface="Calibri"/>
            </a:rPr>
            <a:t>marge bénéficiaire est faible. Ce ratio est à mettre en relation avec la nature de l’activité de l’entreprise. </a:t>
          </a:r>
          <a:r>
            <a:rPr lang="en-US" cap="none" sz="1100" b="0" i="0" u="sng"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  Part du personnel</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Coûts du personnel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Total des charges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Indicateur de la part que représentent les coûts des salariés dans les coûts totaux de l’entreprise. Ce ratio varie fortement en fonction du type d’entreprise  concernée (service, vente,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4.  Cash-flow  (chiffre non repris dans le tableau)</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résultat + amortissements + réductions de valeur + autres charges non décaissées – produits non encaissés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 cash-flow représente le flux de trésorerie qui est généré par l’activité de l’entreprise. Quand on parle de cash-flow, on ne parle pas de valeurs intangibles (telles que les amortissements ou les réductions de valeur) mais bien de flux monétaire réel. Le cash-flow permet de mesurer la 
</a:t>
          </a:r>
          <a:r>
            <a:rPr lang="en-US" cap="none" sz="1100" b="0" i="0" u="none" baseline="0">
              <a:solidFill>
                <a:srgbClr val="000000"/>
              </a:solidFill>
              <a:latin typeface="Calibri"/>
              <a:ea typeface="Calibri"/>
              <a:cs typeface="Calibri"/>
            </a:rPr>
            <a:t>capacité de financement interne d’une entreprise. Il est à comparer aux remboursements en capital des crédits.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GRILLE DE LECTURE QUI PEUT eTRE UTILISEE dans l’analyse des comptes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Evolution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Augmentation de 0 à 5% : légère augmentation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 5 à 10% : augmentation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 10 à 30% : forte augmentation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Plus de 30% : très forte augmentation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Idem pour les diminutions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Part</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Immobilisé/Actif</a:t>
          </a:r>
          <a:r>
            <a:rPr lang="en-US" cap="none" sz="1100" b="0" i="0"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&lt; de 10% : faible part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 10% à 20% : part moyenne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 20% à 40% : part importante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 40 %: très importante part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Créances/Actif</a:t>
          </a:r>
          <a:r>
            <a:rPr lang="en-US" cap="none" sz="1100" b="0" i="0"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&lt;20% : Faible part 
</a:t>
          </a:r>
          <a:r>
            <a:rPr lang="en-US" cap="none" sz="1100" b="0" i="0" u="none" baseline="0">
              <a:solidFill>
                <a:srgbClr val="000000"/>
              </a:solidFill>
              <a:latin typeface="Calibri"/>
              <a:ea typeface="Calibri"/>
              <a:cs typeface="Calibri"/>
            </a:rPr>
            <a:t>De 20 à 40% : Part moyenne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 40 à 60% : part importante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&lt;60% : Très importante part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Fonds propres/Passif</a:t>
          </a:r>
          <a:r>
            <a:rPr lang="en-US" cap="none" sz="1100" b="0" i="0"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&lt;30% : Faible part 
</a:t>
          </a:r>
          <a:r>
            <a:rPr lang="en-US" cap="none" sz="1100" b="0" i="0" u="none" baseline="0">
              <a:solidFill>
                <a:srgbClr val="000000"/>
              </a:solidFill>
              <a:latin typeface="Calibri"/>
              <a:ea typeface="Calibri"/>
              <a:cs typeface="Calibri"/>
            </a:rPr>
            <a:t>De 30 à 50% : Part moyenne
</a:t>
          </a:r>
          <a:r>
            <a:rPr lang="en-US" cap="none" sz="1100" b="0" i="0" u="none" baseline="0">
              <a:solidFill>
                <a:srgbClr val="000000"/>
              </a:solidFill>
              <a:latin typeface="Calibri"/>
              <a:ea typeface="Calibri"/>
              <a:cs typeface="Calibri"/>
            </a:rPr>
            <a:t>&gt;50% : Importante part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Dettes LT/Passif</a:t>
          </a:r>
          <a:r>
            <a:rPr lang="en-US" cap="none" sz="1100" b="0" i="0"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&lt;30% : Faible part 
</a:t>
          </a:r>
          <a:r>
            <a:rPr lang="en-US" cap="none" sz="1100" b="0" i="0" u="none" baseline="0">
              <a:solidFill>
                <a:srgbClr val="000000"/>
              </a:solidFill>
              <a:latin typeface="Calibri"/>
              <a:ea typeface="Calibri"/>
              <a:cs typeface="Calibri"/>
            </a:rPr>
            <a:t>De 30 à 50% : Part moyenne
</a:t>
          </a:r>
          <a:r>
            <a:rPr lang="en-US" cap="none" sz="1100" b="0" i="0" u="none" baseline="0">
              <a:solidFill>
                <a:srgbClr val="000000"/>
              </a:solidFill>
              <a:latin typeface="Calibri"/>
              <a:ea typeface="Calibri"/>
              <a:cs typeface="Calibri"/>
            </a:rPr>
            <a:t>&gt;50% : Importante part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Dettes CT/Passif</a:t>
          </a:r>
          <a:r>
            <a:rPr lang="en-US" cap="none" sz="1100" b="0" i="0"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&lt; de 10% : faible part
</a:t>
          </a:r>
          <a:r>
            <a:rPr lang="en-US" cap="none" sz="1100" b="0" i="0" u="none" baseline="0">
              <a:solidFill>
                <a:srgbClr val="000000"/>
              </a:solidFill>
              <a:latin typeface="Calibri"/>
              <a:ea typeface="Calibri"/>
              <a:cs typeface="Calibri"/>
            </a:rPr>
            <a:t>De 10% à 20% : part moyenne
</a:t>
          </a:r>
          <a:r>
            <a:rPr lang="en-US" cap="none" sz="1100" b="0" i="0" u="none" baseline="0">
              <a:solidFill>
                <a:srgbClr val="000000"/>
              </a:solidFill>
              <a:latin typeface="Calibri"/>
              <a:ea typeface="Calibri"/>
              <a:cs typeface="Calibri"/>
            </a:rPr>
            <a:t>De 20% à 40% : part importante
</a:t>
          </a:r>
          <a:r>
            <a:rPr lang="en-US" cap="none" sz="1100" b="0" i="0" u="none" baseline="0">
              <a:solidFill>
                <a:srgbClr val="000000"/>
              </a:solidFill>
              <a:latin typeface="Calibri"/>
              <a:ea typeface="Calibri"/>
              <a:cs typeface="Calibri"/>
            </a:rPr>
            <a:t>Plus de 40 %: Très importante part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Ratio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Subsides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&lt;40% : Faible part
</a:t>
          </a:r>
          <a:r>
            <a:rPr lang="en-US" cap="none" sz="1100" b="0" i="0" u="none" baseline="0">
              <a:solidFill>
                <a:srgbClr val="000000"/>
              </a:solidFill>
              <a:latin typeface="Calibri"/>
              <a:ea typeface="Calibri"/>
              <a:cs typeface="Calibri"/>
            </a:rPr>
            <a:t>40% à 70% : Part moyenne
</a:t>
          </a:r>
          <a:r>
            <a:rPr lang="en-US" cap="none" sz="1100" b="0" i="0" u="none" baseline="0">
              <a:solidFill>
                <a:srgbClr val="000000"/>
              </a:solidFill>
              <a:latin typeface="Calibri"/>
              <a:ea typeface="Calibri"/>
              <a:cs typeface="Calibri"/>
            </a:rPr>
            <a:t>70% à 90% : importante part 
</a:t>
          </a:r>
          <a:r>
            <a:rPr lang="en-US" cap="none" sz="1100" b="0" i="0" u="none" baseline="0">
              <a:solidFill>
                <a:srgbClr val="000000"/>
              </a:solidFill>
              <a:latin typeface="Calibri"/>
              <a:ea typeface="Calibri"/>
              <a:cs typeface="Calibri"/>
            </a:rPr>
            <a:t>&lt; 90% : Très importante part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Salaires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&lt;40% : Faible part 
</a:t>
          </a:r>
          <a:r>
            <a:rPr lang="en-US" cap="none" sz="1100" b="0" i="0" u="none" baseline="0">
              <a:solidFill>
                <a:srgbClr val="000000"/>
              </a:solidFill>
              <a:latin typeface="Calibri"/>
              <a:ea typeface="Calibri"/>
              <a:cs typeface="Calibri"/>
            </a:rPr>
            <a:t>40% à 60% : importante part
</a:t>
          </a:r>
          <a:r>
            <a:rPr lang="en-US" cap="none" sz="1100" b="0" i="0" u="none" baseline="0">
              <a:solidFill>
                <a:srgbClr val="000000"/>
              </a:solidFill>
              <a:latin typeface="Calibri"/>
              <a:ea typeface="Calibri"/>
              <a:cs typeface="Calibri"/>
            </a:rPr>
            <a:t>&lt;60% : Très importante part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Ce document a été réalisé par Crédal pour Action Vivre Ensemble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Ce glossaire et cette grille de lecture sont également utilisés pour le Prix de l’Economie sociale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cas de questions sur le contenu du document, vous pouvez contacter Philippe Herbiet(Crédal Conseil) 
</a:t>
          </a:r>
          <a:r>
            <a:rPr lang="en-US" cap="none" sz="1100" b="0" i="0" u="none" baseline="0">
              <a:solidFill>
                <a:srgbClr val="000000"/>
              </a:solidFill>
              <a:latin typeface="Calibri"/>
              <a:ea typeface="Calibri"/>
              <a:cs typeface="Calibri"/>
            </a:rPr>
            <a:t>au 010/23.56.87. ou philippe.herbiet@credal.be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hilippe.herbiet@credal.b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L29"/>
  <sheetViews>
    <sheetView zoomScalePageLayoutView="0" workbookViewId="0" topLeftCell="A1">
      <selection activeCell="I9" sqref="I9"/>
    </sheetView>
  </sheetViews>
  <sheetFormatPr defaultColWidth="11.421875" defaultRowHeight="12.75"/>
  <cols>
    <col min="1" max="16384" width="11.421875" style="5" customWidth="1"/>
  </cols>
  <sheetData>
    <row r="2" spans="1:11" ht="15">
      <c r="A2" s="4"/>
      <c r="B2" s="2" t="s">
        <v>61</v>
      </c>
      <c r="C2" s="3"/>
      <c r="D2" s="3"/>
      <c r="E2" s="3"/>
      <c r="F2" s="3"/>
      <c r="G2" s="3"/>
      <c r="H2" s="4"/>
      <c r="I2" s="4"/>
      <c r="J2" s="4"/>
      <c r="K2" s="4"/>
    </row>
    <row r="3" spans="1:11" ht="15">
      <c r="A3" s="4"/>
      <c r="B3" s="4"/>
      <c r="C3" s="4"/>
      <c r="D3" s="4"/>
      <c r="E3" s="4"/>
      <c r="F3" s="4"/>
      <c r="G3" s="4"/>
      <c r="H3" s="4"/>
      <c r="I3" s="4"/>
      <c r="J3" s="4"/>
      <c r="K3" s="4"/>
    </row>
    <row r="4" spans="1:11" ht="15">
      <c r="A4" s="4"/>
      <c r="B4" s="3" t="s">
        <v>62</v>
      </c>
      <c r="C4" s="3"/>
      <c r="D4" s="3"/>
      <c r="E4" s="3"/>
      <c r="F4" s="3"/>
      <c r="G4" s="3"/>
      <c r="H4" s="3"/>
      <c r="I4" s="3"/>
      <c r="J4" s="3"/>
      <c r="K4" s="4"/>
    </row>
    <row r="5" spans="1:11" ht="15">
      <c r="A5" s="4"/>
      <c r="B5" s="4"/>
      <c r="C5" s="4"/>
      <c r="D5" s="4"/>
      <c r="E5" s="4"/>
      <c r="F5" s="4"/>
      <c r="G5" s="4"/>
      <c r="H5" s="4"/>
      <c r="I5" s="4"/>
      <c r="J5" s="4"/>
      <c r="K5" s="4"/>
    </row>
    <row r="6" spans="1:11" ht="15">
      <c r="A6" s="4"/>
      <c r="B6" s="4" t="s">
        <v>64</v>
      </c>
      <c r="C6" s="4"/>
      <c r="D6" s="4"/>
      <c r="E6" s="4"/>
      <c r="F6" s="4"/>
      <c r="G6" s="4"/>
      <c r="H6" s="4"/>
      <c r="I6" s="4"/>
      <c r="J6" s="4"/>
      <c r="K6" s="4"/>
    </row>
    <row r="7" spans="1:11" ht="15">
      <c r="A7" s="4"/>
      <c r="B7" s="4" t="s">
        <v>65</v>
      </c>
      <c r="C7" s="4"/>
      <c r="D7" s="4"/>
      <c r="E7" s="4"/>
      <c r="F7" s="4"/>
      <c r="G7" s="4"/>
      <c r="H7" s="4"/>
      <c r="I7" s="4"/>
      <c r="J7" s="4"/>
      <c r="K7" s="4"/>
    </row>
    <row r="8" spans="1:11" ht="15">
      <c r="A8" s="4"/>
      <c r="B8" s="4"/>
      <c r="C8" s="4"/>
      <c r="D8" s="4"/>
      <c r="E8" s="4"/>
      <c r="F8" s="4"/>
      <c r="G8" s="4"/>
      <c r="H8" s="4"/>
      <c r="I8" s="4"/>
      <c r="J8" s="4"/>
      <c r="K8" s="4"/>
    </row>
    <row r="9" spans="1:11" ht="27" customHeight="1">
      <c r="A9" s="4"/>
      <c r="B9" s="90" t="s">
        <v>63</v>
      </c>
      <c r="C9" s="91"/>
      <c r="D9" s="91"/>
      <c r="E9" s="91"/>
      <c r="F9" s="91"/>
      <c r="G9" s="91"/>
      <c r="H9" s="4"/>
      <c r="I9" s="4"/>
      <c r="J9" s="4"/>
      <c r="K9" s="4"/>
    </row>
    <row r="10" spans="1:12" ht="15">
      <c r="A10" s="4"/>
      <c r="B10" s="4" t="s">
        <v>42</v>
      </c>
      <c r="C10" s="4"/>
      <c r="D10" s="4"/>
      <c r="E10" s="4"/>
      <c r="F10" s="4"/>
      <c r="G10" s="4"/>
      <c r="H10" s="4"/>
      <c r="I10" s="4"/>
      <c r="J10" s="4"/>
      <c r="K10" s="4"/>
      <c r="L10" s="4"/>
    </row>
    <row r="11" spans="1:12" ht="15">
      <c r="A11" s="4"/>
      <c r="B11" s="4" t="s">
        <v>43</v>
      </c>
      <c r="C11" s="4"/>
      <c r="D11" s="4"/>
      <c r="E11" s="4"/>
      <c r="F11" s="4"/>
      <c r="G11" s="4"/>
      <c r="H11" s="4"/>
      <c r="I11" s="4"/>
      <c r="J11" s="4"/>
      <c r="K11" s="4"/>
      <c r="L11" s="4"/>
    </row>
    <row r="12" spans="1:12" ht="15">
      <c r="A12" s="4"/>
      <c r="B12" s="4" t="s">
        <v>44</v>
      </c>
      <c r="C12" s="4"/>
      <c r="D12" s="4"/>
      <c r="E12" s="4"/>
      <c r="F12" s="4"/>
      <c r="G12" s="4"/>
      <c r="H12" s="4"/>
      <c r="I12" s="4"/>
      <c r="J12" s="4"/>
      <c r="K12" s="4"/>
      <c r="L12" s="4"/>
    </row>
    <row r="13" spans="1:12" ht="15">
      <c r="A13" s="4"/>
      <c r="B13" s="4" t="s">
        <v>55</v>
      </c>
      <c r="C13" s="4"/>
      <c r="D13" s="4"/>
      <c r="E13" s="4"/>
      <c r="F13" s="4"/>
      <c r="G13" s="4"/>
      <c r="H13" s="4"/>
      <c r="I13" s="4"/>
      <c r="J13" s="4"/>
      <c r="K13" s="4"/>
      <c r="L13" s="4"/>
    </row>
    <row r="14" spans="1:12" ht="15">
      <c r="A14" s="4"/>
      <c r="B14" s="4" t="s">
        <v>56</v>
      </c>
      <c r="C14" s="4"/>
      <c r="D14" s="4"/>
      <c r="E14" s="4"/>
      <c r="F14" s="4"/>
      <c r="G14" s="4"/>
      <c r="H14" s="4"/>
      <c r="I14" s="4"/>
      <c r="J14" s="4"/>
      <c r="K14" s="4"/>
      <c r="L14" s="4"/>
    </row>
    <row r="15" spans="1:12" ht="15">
      <c r="A15" s="4"/>
      <c r="B15" s="4"/>
      <c r="C15" s="4"/>
      <c r="D15" s="4"/>
      <c r="E15" s="4"/>
      <c r="F15" s="4"/>
      <c r="G15" s="4"/>
      <c r="H15" s="4"/>
      <c r="I15" s="4"/>
      <c r="J15" s="4"/>
      <c r="K15" s="4"/>
      <c r="L15" s="4"/>
    </row>
    <row r="16" spans="1:12" ht="15">
      <c r="A16" s="4"/>
      <c r="B16" s="4" t="s">
        <v>57</v>
      </c>
      <c r="C16" s="4"/>
      <c r="D16" s="4"/>
      <c r="E16" s="4"/>
      <c r="F16" s="4"/>
      <c r="G16" s="4"/>
      <c r="H16" s="4"/>
      <c r="I16" s="4"/>
      <c r="J16" s="4"/>
      <c r="K16" s="4"/>
      <c r="L16" s="4"/>
    </row>
    <row r="17" spans="1:12" ht="15">
      <c r="A17" s="4"/>
      <c r="B17" s="4"/>
      <c r="C17" s="4"/>
      <c r="D17" s="4"/>
      <c r="E17" s="4"/>
      <c r="F17" s="4"/>
      <c r="G17" s="4"/>
      <c r="H17" s="4"/>
      <c r="I17" s="4"/>
      <c r="J17" s="4"/>
      <c r="K17" s="4"/>
      <c r="L17" s="4"/>
    </row>
    <row r="18" spans="1:12" ht="15">
      <c r="A18" s="4"/>
      <c r="B18" s="4" t="s">
        <v>58</v>
      </c>
      <c r="C18" s="4"/>
      <c r="D18" s="4"/>
      <c r="E18" s="4"/>
      <c r="F18" s="4"/>
      <c r="G18" s="4"/>
      <c r="H18" s="4"/>
      <c r="I18" s="4"/>
      <c r="J18" s="4"/>
      <c r="K18" s="4"/>
      <c r="L18" s="4"/>
    </row>
    <row r="19" spans="1:12" ht="15">
      <c r="A19" s="4"/>
      <c r="B19" s="4" t="s">
        <v>69</v>
      </c>
      <c r="C19" s="4"/>
      <c r="D19" s="4"/>
      <c r="E19" s="4"/>
      <c r="F19" s="4"/>
      <c r="G19" s="4"/>
      <c r="H19" s="4"/>
      <c r="I19" s="4"/>
      <c r="J19" s="4"/>
      <c r="K19" s="4"/>
      <c r="L19" s="4"/>
    </row>
    <row r="20" spans="1:12" ht="15">
      <c r="A20" s="4"/>
      <c r="B20" s="88" t="s">
        <v>70</v>
      </c>
      <c r="C20" s="4"/>
      <c r="D20" s="4"/>
      <c r="E20" s="4"/>
      <c r="F20" s="4"/>
      <c r="G20" s="4"/>
      <c r="H20" s="4"/>
      <c r="I20" s="4"/>
      <c r="J20" s="4"/>
      <c r="K20" s="4"/>
      <c r="L20" s="4"/>
    </row>
    <row r="21" spans="1:12" ht="15">
      <c r="A21" s="4"/>
      <c r="B21" s="4"/>
      <c r="C21" s="4"/>
      <c r="D21" s="4"/>
      <c r="E21" s="4"/>
      <c r="F21" s="4"/>
      <c r="G21" s="4"/>
      <c r="H21" s="4"/>
      <c r="I21" s="4"/>
      <c r="J21" s="4"/>
      <c r="K21" s="4"/>
      <c r="L21" s="4"/>
    </row>
    <row r="22" spans="1:12" ht="15">
      <c r="A22" s="4"/>
      <c r="B22" s="6" t="s">
        <v>67</v>
      </c>
      <c r="C22" s="4"/>
      <c r="D22" s="4"/>
      <c r="E22" s="4"/>
      <c r="F22" s="4"/>
      <c r="G22" s="4"/>
      <c r="H22" s="4"/>
      <c r="I22" s="4"/>
      <c r="J22" s="4"/>
      <c r="K22" s="4"/>
      <c r="L22" s="4"/>
    </row>
    <row r="23" spans="1:12" ht="15">
      <c r="A23" s="4"/>
      <c r="B23" s="6" t="s">
        <v>66</v>
      </c>
      <c r="C23" s="4"/>
      <c r="D23" s="4"/>
      <c r="E23" s="4"/>
      <c r="F23" s="4"/>
      <c r="G23" s="4"/>
      <c r="H23" s="4"/>
      <c r="I23" s="4"/>
      <c r="J23" s="4"/>
      <c r="K23" s="4"/>
      <c r="L23" s="4"/>
    </row>
    <row r="24" spans="1:12" ht="15">
      <c r="A24" s="4"/>
      <c r="B24" s="4" t="s">
        <v>72</v>
      </c>
      <c r="C24" s="4"/>
      <c r="D24" s="4"/>
      <c r="E24" s="4"/>
      <c r="F24" s="4"/>
      <c r="G24" s="4"/>
      <c r="H24" s="4"/>
      <c r="I24" s="4"/>
      <c r="J24" s="4"/>
      <c r="K24" s="4"/>
      <c r="L24" s="4"/>
    </row>
    <row r="25" spans="1:12" ht="15">
      <c r="A25" s="4"/>
      <c r="B25" s="4"/>
      <c r="C25" s="4"/>
      <c r="D25" s="4"/>
      <c r="E25" s="4"/>
      <c r="F25" s="4"/>
      <c r="G25" s="4"/>
      <c r="H25" s="4"/>
      <c r="I25" s="4"/>
      <c r="J25" s="4"/>
      <c r="K25" s="4"/>
      <c r="L25" s="4"/>
    </row>
    <row r="26" spans="1:12" ht="15">
      <c r="A26" s="4"/>
      <c r="B26" s="7" t="s">
        <v>59</v>
      </c>
      <c r="C26" s="6"/>
      <c r="D26" s="6"/>
      <c r="E26" s="6"/>
      <c r="F26" s="6"/>
      <c r="G26" s="6"/>
      <c r="H26" s="4"/>
      <c r="I26" s="4"/>
      <c r="J26" s="4"/>
      <c r="K26" s="4"/>
      <c r="L26" s="4"/>
    </row>
    <row r="27" spans="1:12" ht="15">
      <c r="A27" s="4"/>
      <c r="B27" s="8"/>
      <c r="C27" s="4"/>
      <c r="D27" s="4"/>
      <c r="E27" s="4"/>
      <c r="F27" s="4"/>
      <c r="G27" s="4"/>
      <c r="H27" s="4"/>
      <c r="I27" s="4"/>
      <c r="J27" s="4"/>
      <c r="K27" s="4"/>
      <c r="L27" s="4"/>
    </row>
    <row r="28" spans="1:12" ht="15">
      <c r="A28" s="4"/>
      <c r="B28" s="8" t="s">
        <v>60</v>
      </c>
      <c r="C28" s="4"/>
      <c r="D28" s="4"/>
      <c r="E28" s="4"/>
      <c r="F28" s="4"/>
      <c r="G28" s="4"/>
      <c r="H28" s="4"/>
      <c r="I28" s="4"/>
      <c r="J28" s="4"/>
      <c r="K28" s="4"/>
      <c r="L28" s="4"/>
    </row>
    <row r="29" spans="1:12" ht="15">
      <c r="A29" s="4"/>
      <c r="B29" s="4"/>
      <c r="C29" s="4"/>
      <c r="D29" s="4"/>
      <c r="E29" s="4"/>
      <c r="F29" s="4"/>
      <c r="G29" s="4"/>
      <c r="H29" s="4"/>
      <c r="I29" s="4"/>
      <c r="J29" s="4"/>
      <c r="K29" s="4"/>
      <c r="L29" s="4"/>
    </row>
  </sheetData>
  <sheetProtection/>
  <mergeCells count="1">
    <mergeCell ref="B9:G9"/>
  </mergeCells>
  <hyperlinks>
    <hyperlink ref="B20" r:id="rId1" display="philippe.herbiet@credal.be"/>
  </hyperlinks>
  <printOptions/>
  <pageMargins left="0.787401575" right="0.787401575" top="0.984251969" bottom="0.984251969" header="0.4921259845" footer="0.4921259845"/>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3">
      <selection activeCell="G7" sqref="G7"/>
    </sheetView>
  </sheetViews>
  <sheetFormatPr defaultColWidth="11.421875" defaultRowHeight="12.75"/>
  <cols>
    <col min="1" max="1" width="30.00390625" style="1" customWidth="1"/>
    <col min="2" max="2" width="12.7109375" style="1" bestFit="1" customWidth="1"/>
    <col min="3" max="4" width="11.421875" style="1" customWidth="1"/>
    <col min="5" max="6" width="11.57421875" style="1" customWidth="1"/>
    <col min="7" max="7" width="31.28125" style="1" customWidth="1"/>
    <col min="8" max="8" width="19.421875" style="1" customWidth="1"/>
    <col min="9" max="9" width="9.28125" style="1" customWidth="1"/>
    <col min="10" max="10" width="8.8515625" style="1" customWidth="1"/>
    <col min="11" max="11" width="45.421875" style="1" customWidth="1"/>
    <col min="12" max="20" width="11.57421875" style="1" customWidth="1"/>
    <col min="21" max="16384" width="11.421875" style="1" customWidth="1"/>
  </cols>
  <sheetData>
    <row r="1" spans="2:9" ht="12.75">
      <c r="B1" s="9" t="s">
        <v>68</v>
      </c>
      <c r="E1" s="95" t="s">
        <v>52</v>
      </c>
      <c r="F1" s="95"/>
      <c r="G1" s="95"/>
      <c r="H1" s="95"/>
      <c r="I1" s="95"/>
    </row>
    <row r="2" ht="12.75">
      <c r="B2" s="9"/>
    </row>
    <row r="4" spans="2:11" ht="12.75" customHeight="1">
      <c r="B4" s="77"/>
      <c r="C4" s="10" t="s">
        <v>41</v>
      </c>
      <c r="I4" s="11"/>
      <c r="J4" s="11"/>
      <c r="K4" s="11"/>
    </row>
    <row r="5" spans="9:11" ht="12.75" customHeight="1">
      <c r="I5" s="11"/>
      <c r="J5" s="11"/>
      <c r="K5" s="11"/>
    </row>
    <row r="7" spans="1:9" ht="13.5" thickBot="1">
      <c r="A7" s="9" t="s">
        <v>0</v>
      </c>
      <c r="B7" s="9"/>
      <c r="I7" s="12" t="s">
        <v>1</v>
      </c>
    </row>
    <row r="8" spans="1:11" ht="27" thickBot="1">
      <c r="A8" s="13"/>
      <c r="B8" s="14" t="s">
        <v>37</v>
      </c>
      <c r="C8" s="15">
        <v>2019</v>
      </c>
      <c r="D8" s="16">
        <v>2018</v>
      </c>
      <c r="F8" s="89" t="s">
        <v>71</v>
      </c>
      <c r="G8" s="17" t="s">
        <v>2</v>
      </c>
      <c r="H8" s="18"/>
      <c r="I8" s="15">
        <v>2019</v>
      </c>
      <c r="J8" s="19">
        <v>2018</v>
      </c>
      <c r="K8" s="20" t="s">
        <v>2</v>
      </c>
    </row>
    <row r="9" spans="1:11" ht="12.75">
      <c r="A9" s="21" t="s">
        <v>3</v>
      </c>
      <c r="B9" s="22"/>
      <c r="C9" s="23"/>
      <c r="D9" s="24"/>
      <c r="F9" s="25"/>
      <c r="G9" s="26"/>
      <c r="H9" s="27"/>
      <c r="I9" s="28"/>
      <c r="J9" s="29"/>
      <c r="K9" s="30"/>
    </row>
    <row r="10" spans="1:11" ht="13.5" thickBot="1">
      <c r="A10" s="26"/>
      <c r="B10" s="31"/>
      <c r="C10" s="31"/>
      <c r="D10" s="32"/>
      <c r="F10" s="25"/>
      <c r="G10" s="26"/>
      <c r="H10" s="27"/>
      <c r="I10" s="27"/>
      <c r="J10" s="33"/>
      <c r="K10" s="30"/>
    </row>
    <row r="11" spans="1:11" ht="13.5" thickBot="1">
      <c r="A11" s="34" t="s">
        <v>4</v>
      </c>
      <c r="B11" s="35" t="s">
        <v>23</v>
      </c>
      <c r="C11" s="75">
        <v>0</v>
      </c>
      <c r="D11" s="76">
        <v>0</v>
      </c>
      <c r="F11" s="38">
        <f>IF(C11=0,0,IF(D11=0,0,(C11-D11)/D11))</f>
        <v>0</v>
      </c>
      <c r="G11" s="26"/>
      <c r="H11" s="27"/>
      <c r="I11" s="27"/>
      <c r="J11" s="33"/>
      <c r="K11" s="30"/>
    </row>
    <row r="12" spans="1:11" ht="13.5" thickBot="1">
      <c r="A12" s="26"/>
      <c r="B12" s="31"/>
      <c r="C12" s="39"/>
      <c r="D12" s="40"/>
      <c r="F12" s="38"/>
      <c r="G12" s="26"/>
      <c r="H12" s="27"/>
      <c r="I12" s="27"/>
      <c r="J12" s="33"/>
      <c r="K12" s="30"/>
    </row>
    <row r="13" spans="1:11" ht="12.75">
      <c r="A13" s="21" t="s">
        <v>5</v>
      </c>
      <c r="B13" s="22"/>
      <c r="C13" s="23"/>
      <c r="D13" s="24"/>
      <c r="F13" s="38"/>
      <c r="G13" s="26"/>
      <c r="H13" s="92" t="s">
        <v>46</v>
      </c>
      <c r="I13" s="41"/>
      <c r="J13" s="42"/>
      <c r="K13" s="30"/>
    </row>
    <row r="14" spans="1:11" ht="12.75">
      <c r="A14" s="43" t="s">
        <v>6</v>
      </c>
      <c r="B14" s="44" t="s">
        <v>22</v>
      </c>
      <c r="C14" s="69">
        <v>0</v>
      </c>
      <c r="D14" s="70">
        <v>0</v>
      </c>
      <c r="F14" s="38">
        <f aca="true" t="shared" si="0" ref="F14:F25">IF(C14=0,0,IF(D14=0,0,(C14-D14)/D14))</f>
        <v>0</v>
      </c>
      <c r="G14" s="45"/>
      <c r="H14" s="93"/>
      <c r="I14" s="46">
        <f>IF(C14=0,0,C14/C11)</f>
        <v>0</v>
      </c>
      <c r="J14" s="47">
        <f>IF(D14=0,0,D14/D11)</f>
        <v>0</v>
      </c>
      <c r="K14" s="30"/>
    </row>
    <row r="15" spans="1:11" ht="12.75">
      <c r="A15" s="43" t="s">
        <v>27</v>
      </c>
      <c r="B15" s="44" t="s">
        <v>28</v>
      </c>
      <c r="C15" s="69">
        <v>0</v>
      </c>
      <c r="D15" s="70">
        <v>0</v>
      </c>
      <c r="F15" s="38">
        <f t="shared" si="0"/>
        <v>0</v>
      </c>
      <c r="G15" s="45"/>
      <c r="H15" s="94" t="s">
        <v>45</v>
      </c>
      <c r="I15" s="48"/>
      <c r="J15" s="49"/>
      <c r="K15" s="30"/>
    </row>
    <row r="16" spans="1:11" ht="12.75">
      <c r="A16" s="26" t="s">
        <v>7</v>
      </c>
      <c r="B16" s="31" t="s">
        <v>24</v>
      </c>
      <c r="C16" s="69">
        <v>0</v>
      </c>
      <c r="D16" s="70">
        <v>0</v>
      </c>
      <c r="F16" s="38">
        <f t="shared" si="0"/>
        <v>0</v>
      </c>
      <c r="G16" s="45"/>
      <c r="H16" s="93"/>
      <c r="I16" s="46">
        <f>IF(C16=0,0,C16/C11)</f>
        <v>0</v>
      </c>
      <c r="J16" s="47">
        <f>IF(D16=0,0,D16/D11)</f>
        <v>0</v>
      </c>
      <c r="K16" s="30"/>
    </row>
    <row r="17" spans="1:11" ht="12.75">
      <c r="A17" s="26" t="s">
        <v>29</v>
      </c>
      <c r="B17" s="31" t="s">
        <v>30</v>
      </c>
      <c r="C17" s="69">
        <v>0</v>
      </c>
      <c r="D17" s="70">
        <v>0</v>
      </c>
      <c r="F17" s="38">
        <f t="shared" si="0"/>
        <v>0</v>
      </c>
      <c r="G17" s="45"/>
      <c r="H17" s="50"/>
      <c r="I17" s="50"/>
      <c r="J17" s="51"/>
      <c r="K17" s="30"/>
    </row>
    <row r="18" spans="1:11" ht="13.5" thickBot="1">
      <c r="A18" s="52" t="s">
        <v>31</v>
      </c>
      <c r="B18" s="53">
        <v>49</v>
      </c>
      <c r="C18" s="71">
        <v>0</v>
      </c>
      <c r="D18" s="72">
        <v>0</v>
      </c>
      <c r="F18" s="38">
        <f t="shared" si="0"/>
        <v>0</v>
      </c>
      <c r="G18" s="45"/>
      <c r="H18" s="50"/>
      <c r="I18" s="50"/>
      <c r="J18" s="51"/>
      <c r="K18" s="30"/>
    </row>
    <row r="19" spans="1:11" ht="13.5" thickBot="1">
      <c r="A19" s="26" t="s">
        <v>38</v>
      </c>
      <c r="B19" s="54"/>
      <c r="C19" s="39">
        <f>SUM(C14:C18)</f>
        <v>0</v>
      </c>
      <c r="D19" s="40">
        <f>SUM(D14:D18)</f>
        <v>0</v>
      </c>
      <c r="F19" s="38"/>
      <c r="G19" s="45"/>
      <c r="H19" s="50"/>
      <c r="I19" s="50"/>
      <c r="J19" s="51"/>
      <c r="K19" s="30"/>
    </row>
    <row r="20" spans="1:11" ht="12.75">
      <c r="A20" s="21" t="s">
        <v>8</v>
      </c>
      <c r="B20" s="22"/>
      <c r="C20" s="23"/>
      <c r="D20" s="24"/>
      <c r="F20" s="38"/>
      <c r="G20" s="45"/>
      <c r="H20" s="92" t="s">
        <v>47</v>
      </c>
      <c r="I20" s="41"/>
      <c r="J20" s="42"/>
      <c r="K20" s="30"/>
    </row>
    <row r="21" spans="1:11" ht="12.75">
      <c r="A21" s="26" t="s">
        <v>9</v>
      </c>
      <c r="B21" s="55" t="s">
        <v>25</v>
      </c>
      <c r="C21" s="69">
        <v>0</v>
      </c>
      <c r="D21" s="70">
        <v>0</v>
      </c>
      <c r="F21" s="38">
        <f t="shared" si="0"/>
        <v>0</v>
      </c>
      <c r="G21" s="45"/>
      <c r="H21" s="93"/>
      <c r="I21" s="46">
        <f>IF(C21=0,0,C21/C11)</f>
        <v>0</v>
      </c>
      <c r="J21" s="47">
        <f>IF(D21=0,0,D21/D11)</f>
        <v>0</v>
      </c>
      <c r="K21" s="56"/>
    </row>
    <row r="22" spans="1:11" ht="12.75">
      <c r="A22" s="26" t="s">
        <v>32</v>
      </c>
      <c r="B22" s="55" t="s">
        <v>33</v>
      </c>
      <c r="C22" s="69">
        <v>0</v>
      </c>
      <c r="D22" s="70">
        <v>0</v>
      </c>
      <c r="F22" s="38">
        <f t="shared" si="0"/>
        <v>0</v>
      </c>
      <c r="G22" s="45"/>
      <c r="H22" s="94" t="s">
        <v>50</v>
      </c>
      <c r="I22" s="41"/>
      <c r="J22" s="49"/>
      <c r="K22" s="56"/>
    </row>
    <row r="23" spans="1:11" ht="12.75">
      <c r="A23" s="26" t="s">
        <v>10</v>
      </c>
      <c r="B23" s="54">
        <v>17</v>
      </c>
      <c r="C23" s="69">
        <v>0</v>
      </c>
      <c r="D23" s="70">
        <v>0</v>
      </c>
      <c r="F23" s="38">
        <f t="shared" si="0"/>
        <v>0</v>
      </c>
      <c r="G23" s="45"/>
      <c r="H23" s="93"/>
      <c r="I23" s="46">
        <f>IF(C23=0,0,C23/C11)</f>
        <v>0</v>
      </c>
      <c r="J23" s="47">
        <f>IF(D23=0,0,D23/D11)</f>
        <v>0</v>
      </c>
      <c r="K23" s="30"/>
    </row>
    <row r="24" spans="1:11" ht="12.75">
      <c r="A24" s="26" t="s">
        <v>11</v>
      </c>
      <c r="B24" s="31" t="s">
        <v>26</v>
      </c>
      <c r="C24" s="69">
        <v>0</v>
      </c>
      <c r="D24" s="70">
        <v>0</v>
      </c>
      <c r="F24" s="38">
        <f t="shared" si="0"/>
        <v>0</v>
      </c>
      <c r="G24" s="45"/>
      <c r="H24" s="94" t="s">
        <v>51</v>
      </c>
      <c r="I24" s="41"/>
      <c r="J24" s="42"/>
      <c r="K24" s="30"/>
    </row>
    <row r="25" spans="1:11" ht="13.5" thickBot="1">
      <c r="A25" s="52" t="s">
        <v>31</v>
      </c>
      <c r="B25" s="53">
        <v>49</v>
      </c>
      <c r="C25" s="71">
        <v>0</v>
      </c>
      <c r="D25" s="72">
        <v>0</v>
      </c>
      <c r="F25" s="38">
        <f t="shared" si="0"/>
        <v>0</v>
      </c>
      <c r="G25" s="45"/>
      <c r="H25" s="93"/>
      <c r="I25" s="46">
        <f>IF(C24=0,0,C24/C11)</f>
        <v>0</v>
      </c>
      <c r="J25" s="47">
        <f>IF(D24=0,0,D24/D11)</f>
        <v>0</v>
      </c>
      <c r="K25" s="30"/>
    </row>
    <row r="26" spans="1:11" ht="13.5" thickBot="1">
      <c r="A26" s="34" t="s">
        <v>38</v>
      </c>
      <c r="B26" s="57"/>
      <c r="C26" s="36">
        <f>SUM(C21:C25)</f>
        <v>0</v>
      </c>
      <c r="D26" s="37">
        <f>SUM(D21:D25)</f>
        <v>0</v>
      </c>
      <c r="F26" s="38"/>
      <c r="G26" s="45"/>
      <c r="H26" s="50"/>
      <c r="I26" s="50"/>
      <c r="J26" s="51"/>
      <c r="K26" s="30"/>
    </row>
    <row r="27" spans="1:11" ht="12.75">
      <c r="A27" s="13"/>
      <c r="B27" s="13"/>
      <c r="C27" s="13"/>
      <c r="D27" s="13"/>
      <c r="F27" s="38"/>
      <c r="G27" s="26"/>
      <c r="H27" s="27"/>
      <c r="I27" s="27"/>
      <c r="J27" s="33"/>
      <c r="K27" s="30"/>
    </row>
    <row r="28" spans="1:11" ht="13.5" thickBot="1">
      <c r="A28" s="13"/>
      <c r="B28" s="13"/>
      <c r="C28" s="13"/>
      <c r="D28" s="13"/>
      <c r="F28" s="38"/>
      <c r="G28" s="52"/>
      <c r="H28" s="58"/>
      <c r="I28" s="58"/>
      <c r="J28" s="59"/>
      <c r="K28" s="60"/>
    </row>
    <row r="29" spans="1:11" ht="12.75">
      <c r="A29" s="21" t="s">
        <v>12</v>
      </c>
      <c r="B29" s="22"/>
      <c r="C29" s="23"/>
      <c r="D29" s="24"/>
      <c r="F29" s="38"/>
      <c r="G29" s="61"/>
      <c r="H29" s="28"/>
      <c r="I29" s="28"/>
      <c r="J29" s="29"/>
      <c r="K29" s="62"/>
    </row>
    <row r="30" spans="1:11" ht="13.5" thickBot="1">
      <c r="A30" s="26"/>
      <c r="B30" s="31"/>
      <c r="C30" s="31"/>
      <c r="D30" s="32"/>
      <c r="F30" s="38"/>
      <c r="G30" s="26"/>
      <c r="H30" s="27"/>
      <c r="I30" s="27"/>
      <c r="J30" s="33"/>
      <c r="K30" s="30"/>
    </row>
    <row r="31" spans="1:11" ht="12.75">
      <c r="A31" s="21" t="s">
        <v>13</v>
      </c>
      <c r="B31" s="22"/>
      <c r="C31" s="23"/>
      <c r="D31" s="24"/>
      <c r="F31" s="38"/>
      <c r="G31" s="26"/>
      <c r="H31" s="27"/>
      <c r="I31" s="27"/>
      <c r="J31" s="33"/>
      <c r="K31" s="30"/>
    </row>
    <row r="32" spans="1:11" ht="12.75">
      <c r="A32" s="26" t="s">
        <v>14</v>
      </c>
      <c r="B32" s="54">
        <v>70</v>
      </c>
      <c r="C32" s="69">
        <v>0</v>
      </c>
      <c r="D32" s="70">
        <v>0</v>
      </c>
      <c r="F32" s="38">
        <f>IF(C32=0,0,IF(D32=0,0,(C32-D32)/D32))</f>
        <v>0</v>
      </c>
      <c r="G32" s="45"/>
      <c r="H32" s="92" t="s">
        <v>53</v>
      </c>
      <c r="I32" s="41"/>
      <c r="J32" s="42"/>
      <c r="K32" s="30"/>
    </row>
    <row r="33" spans="1:11" ht="12.75">
      <c r="A33" s="26" t="s">
        <v>15</v>
      </c>
      <c r="B33" s="54" t="s">
        <v>34</v>
      </c>
      <c r="C33" s="69">
        <v>0</v>
      </c>
      <c r="D33" s="70">
        <v>0</v>
      </c>
      <c r="F33" s="38">
        <f aca="true" t="shared" si="1" ref="F33:F44">IF(C33=0,0,IF(D33=0,0,(C33-D33)/D33))</f>
        <v>0</v>
      </c>
      <c r="G33" s="45"/>
      <c r="H33" s="93"/>
      <c r="I33" s="63">
        <f>IF(C33=0,0,(C33/SUM(C32:C34)))</f>
        <v>0</v>
      </c>
      <c r="J33" s="64">
        <f>IF(D33=0,0,(D33/SUM(D32:D34)))</f>
        <v>0</v>
      </c>
      <c r="K33" s="30"/>
    </row>
    <row r="34" spans="1:11" ht="12.75">
      <c r="A34" s="26" t="s">
        <v>54</v>
      </c>
      <c r="B34" s="54">
        <v>73</v>
      </c>
      <c r="C34" s="73">
        <v>0</v>
      </c>
      <c r="D34" s="74">
        <v>0</v>
      </c>
      <c r="F34" s="38">
        <f t="shared" si="1"/>
        <v>0</v>
      </c>
      <c r="G34" s="26"/>
      <c r="H34" s="27"/>
      <c r="I34" s="27"/>
      <c r="J34" s="33"/>
      <c r="K34" s="30"/>
    </row>
    <row r="35" spans="1:11" ht="12.75">
      <c r="A35" s="26" t="s">
        <v>35</v>
      </c>
      <c r="B35" s="54" t="s">
        <v>36</v>
      </c>
      <c r="C35" s="73">
        <v>0</v>
      </c>
      <c r="D35" s="74">
        <v>0</v>
      </c>
      <c r="F35" s="38">
        <f t="shared" si="1"/>
        <v>0</v>
      </c>
      <c r="G35" s="26"/>
      <c r="H35" s="27"/>
      <c r="I35" s="27"/>
      <c r="J35" s="33"/>
      <c r="K35" s="30"/>
    </row>
    <row r="36" spans="1:11" ht="12.75">
      <c r="A36" s="80" t="s">
        <v>38</v>
      </c>
      <c r="B36" s="81"/>
      <c r="C36" s="82">
        <f>SUM(C32:C35)</f>
        <v>0</v>
      </c>
      <c r="D36" s="83">
        <f>SUM(D32:D35)</f>
        <v>0</v>
      </c>
      <c r="F36" s="38"/>
      <c r="G36" s="26"/>
      <c r="H36" s="27"/>
      <c r="I36" s="27"/>
      <c r="J36" s="33"/>
      <c r="K36" s="30"/>
    </row>
    <row r="37" spans="1:11" ht="12.75">
      <c r="A37" s="78" t="s">
        <v>16</v>
      </c>
      <c r="B37" s="79"/>
      <c r="C37" s="31"/>
      <c r="D37" s="32"/>
      <c r="F37" s="38"/>
      <c r="G37" s="26"/>
      <c r="H37" s="92" t="s">
        <v>48</v>
      </c>
      <c r="I37" s="41"/>
      <c r="J37" s="42"/>
      <c r="K37" s="30"/>
    </row>
    <row r="38" spans="1:11" ht="12.75">
      <c r="A38" s="26" t="s">
        <v>17</v>
      </c>
      <c r="B38" s="54">
        <v>60</v>
      </c>
      <c r="C38" s="69">
        <v>0</v>
      </c>
      <c r="D38" s="70">
        <v>0</v>
      </c>
      <c r="F38" s="38">
        <f t="shared" si="1"/>
        <v>0</v>
      </c>
      <c r="G38" s="45"/>
      <c r="H38" s="93"/>
      <c r="I38" s="46">
        <f>IF(C38=0,0,IF(C32=0,0,C38/C32))</f>
        <v>0</v>
      </c>
      <c r="J38" s="47">
        <f>IF(D38=0,0,IF(D32=0,0,D38/D32))</f>
        <v>0</v>
      </c>
      <c r="K38" s="30"/>
    </row>
    <row r="39" spans="1:11" ht="12.75">
      <c r="A39" s="26" t="s">
        <v>18</v>
      </c>
      <c r="B39" s="54">
        <v>61</v>
      </c>
      <c r="C39" s="69">
        <v>0</v>
      </c>
      <c r="D39" s="70">
        <v>0</v>
      </c>
      <c r="F39" s="38">
        <f t="shared" si="1"/>
        <v>0</v>
      </c>
      <c r="G39" s="45"/>
      <c r="H39" s="92" t="s">
        <v>49</v>
      </c>
      <c r="I39" s="41"/>
      <c r="J39" s="42"/>
      <c r="K39" s="30"/>
    </row>
    <row r="40" spans="1:11" ht="12.75">
      <c r="A40" s="26" t="s">
        <v>19</v>
      </c>
      <c r="B40" s="54">
        <v>62</v>
      </c>
      <c r="C40" s="69">
        <v>0</v>
      </c>
      <c r="D40" s="70">
        <v>0</v>
      </c>
      <c r="F40" s="38">
        <f t="shared" si="1"/>
        <v>0</v>
      </c>
      <c r="G40" s="45"/>
      <c r="H40" s="93"/>
      <c r="I40" s="46">
        <f>IF(C40=0,0,C40/SUM(C38:C42))</f>
        <v>0</v>
      </c>
      <c r="J40" s="47">
        <f>IF(D40=0,0,D40/SUM(D38:D42))</f>
        <v>0</v>
      </c>
      <c r="K40" s="30"/>
    </row>
    <row r="41" spans="1:11" ht="12.75">
      <c r="A41" s="26" t="s">
        <v>20</v>
      </c>
      <c r="B41" s="54">
        <v>63</v>
      </c>
      <c r="C41" s="69">
        <v>0</v>
      </c>
      <c r="D41" s="70">
        <v>0</v>
      </c>
      <c r="F41" s="38">
        <f t="shared" si="1"/>
        <v>0</v>
      </c>
      <c r="G41" s="45"/>
      <c r="H41" s="50"/>
      <c r="I41" s="27"/>
      <c r="J41" s="33"/>
      <c r="K41" s="30"/>
    </row>
    <row r="42" spans="1:11" ht="12.75">
      <c r="A42" s="26" t="s">
        <v>39</v>
      </c>
      <c r="B42" s="54" t="s">
        <v>40</v>
      </c>
      <c r="C42" s="69">
        <v>0</v>
      </c>
      <c r="D42" s="70">
        <v>0</v>
      </c>
      <c r="F42" s="38">
        <f t="shared" si="1"/>
        <v>0</v>
      </c>
      <c r="G42" s="45"/>
      <c r="H42" s="50"/>
      <c r="I42" s="27"/>
      <c r="J42" s="33"/>
      <c r="K42" s="30"/>
    </row>
    <row r="43" spans="1:11" ht="13.5" thickBot="1">
      <c r="A43" s="84" t="s">
        <v>38</v>
      </c>
      <c r="B43" s="85"/>
      <c r="C43" s="86">
        <f>SUM(C38:C42)</f>
        <v>0</v>
      </c>
      <c r="D43" s="87">
        <f>SUM(D38:D42)</f>
        <v>0</v>
      </c>
      <c r="F43" s="38"/>
      <c r="G43" s="45"/>
      <c r="H43" s="50"/>
      <c r="I43" s="27"/>
      <c r="J43" s="33"/>
      <c r="K43" s="30"/>
    </row>
    <row r="44" spans="1:11" ht="13.5" thickBot="1">
      <c r="A44" s="34" t="s">
        <v>21</v>
      </c>
      <c r="B44" s="35"/>
      <c r="C44" s="36">
        <f>SUM(C32:C35)-SUM(C38:C42)</f>
        <v>0</v>
      </c>
      <c r="D44" s="37">
        <f>SUM(D32:D35)-SUM(D38:D42)</f>
        <v>0</v>
      </c>
      <c r="F44" s="65">
        <f t="shared" si="1"/>
        <v>0</v>
      </c>
      <c r="G44" s="66"/>
      <c r="H44" s="67"/>
      <c r="I44" s="58"/>
      <c r="J44" s="59"/>
      <c r="K44" s="68"/>
    </row>
    <row r="47" ht="12" customHeight="1"/>
  </sheetData>
  <sheetProtection/>
  <mergeCells count="9">
    <mergeCell ref="H39:H40"/>
    <mergeCell ref="H22:H23"/>
    <mergeCell ref="H24:H25"/>
    <mergeCell ref="H32:H33"/>
    <mergeCell ref="H37:H38"/>
    <mergeCell ref="E1:I1"/>
    <mergeCell ref="H13:H14"/>
    <mergeCell ref="H15:H16"/>
    <mergeCell ref="H20:H21"/>
  </mergeCells>
  <printOptions/>
  <pageMargins left="0.787401575" right="0.787401575" top="0.984251969" bottom="0.984251969" header="0.4921259845" footer="0.4921259845"/>
  <pageSetup fitToHeight="1" fitToWidth="1" horizontalDpi="600" verticalDpi="600" orientation="landscape" paperSize="9" scale="64" r:id="rId1"/>
  <headerFooter alignWithMargins="0">
    <oddHeader>&amp;L&amp;F&amp;R&amp;D</oddHeader>
  </headerFooter>
</worksheet>
</file>

<file path=xl/worksheets/sheet3.xml><?xml version="1.0" encoding="utf-8"?>
<worksheet xmlns="http://schemas.openxmlformats.org/spreadsheetml/2006/main" xmlns:r="http://schemas.openxmlformats.org/officeDocument/2006/relationships">
  <dimension ref="A1:A1"/>
  <sheetViews>
    <sheetView tabSelected="1" zoomScalePageLayoutView="0" workbookViewId="0" topLeftCell="A79">
      <selection activeCell="A73" sqref="A73:IV73"/>
    </sheetView>
  </sheetViews>
  <sheetFormatPr defaultColWidth="11.421875" defaultRowHeight="12.75"/>
  <cols>
    <col min="1" max="16384" width="11.421875" style="1" customWidth="1"/>
  </cols>
  <sheetData>
    <row r="188" ht="12" customHeight="1"/>
  </sheetData>
  <sheetProtection/>
  <printOptions/>
  <pageMargins left="0.7" right="0.7"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Yannick GARCIA</dc:creator>
  <cp:keywords/>
  <dc:description/>
  <cp:lastModifiedBy>Heloise Texier</cp:lastModifiedBy>
  <cp:lastPrinted>2012-01-17T14:21:24Z</cp:lastPrinted>
  <dcterms:created xsi:type="dcterms:W3CDTF">2009-04-01T08:12:09Z</dcterms:created>
  <dcterms:modified xsi:type="dcterms:W3CDTF">2019-07-04T06:34:23Z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